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7\"/>
    </mc:Choice>
  </mc:AlternateContent>
  <bookViews>
    <workbookView xWindow="0" yWindow="0" windowWidth="28800" windowHeight="12435"/>
  </bookViews>
  <sheets>
    <sheet name="MARÇ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1" l="1"/>
  <c r="B63" i="1"/>
  <c r="B39" i="1"/>
  <c r="B31" i="1"/>
  <c r="B24" i="1"/>
  <c r="B18" i="1"/>
  <c r="B11" i="1"/>
  <c r="B74" i="1" l="1"/>
</calcChain>
</file>

<file path=xl/sharedStrings.xml><?xml version="1.0" encoding="utf-8"?>
<sst xmlns="http://schemas.openxmlformats.org/spreadsheetml/2006/main" count="47" uniqueCount="44">
  <si>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</si>
  <si>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</si>
  <si>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</si>
  <si>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</si>
  <si>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</si>
  <si>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</si>
  <si>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</si>
  <si>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folha de março</t>
  </si>
  <si>
    <t xml:space="preserve">SOMA (1) </t>
  </si>
  <si>
    <t>3.1.90.13 OBRIGAÇÕES PATRONAIS</t>
  </si>
  <si>
    <t>INSS</t>
  </si>
  <si>
    <t>FGTS</t>
  </si>
  <si>
    <t>SOMA (2)</t>
  </si>
  <si>
    <t>3.1.90.16 OUTRAS DESPESAS VARIAVEIS</t>
  </si>
  <si>
    <t>Hora Extra</t>
  </si>
  <si>
    <t>SOMA (3)</t>
  </si>
  <si>
    <t>3.3.90.30 MATERIAL DE CONSUMO</t>
  </si>
  <si>
    <t>Auto Posto Siriema</t>
  </si>
  <si>
    <t>Adiantamento Simone Martim</t>
  </si>
  <si>
    <t>Adiantamento Thiago Milani</t>
  </si>
  <si>
    <t>Eletan Materiais Eletricos e Serviços Ltda EPP</t>
  </si>
  <si>
    <t>Jose Carlos Pierotti Junior ME</t>
  </si>
  <si>
    <t>SOMA (4)</t>
  </si>
  <si>
    <t>3.3.90.36 OUTROS SERV PESSOA FISICA</t>
  </si>
  <si>
    <t>SOMA (5)</t>
  </si>
  <si>
    <t>3.3.90.39 OUTROS SERV PESSOA JURIDICA</t>
  </si>
  <si>
    <t>Empresa Eletrica Bragantina</t>
  </si>
  <si>
    <t>Sabesp</t>
  </si>
  <si>
    <t>Tefonica Brasil</t>
  </si>
  <si>
    <t>Nossa Senhora de Fátima Auto Onibus Ltda</t>
  </si>
  <si>
    <t>Viação Atibaia São Paulo Ltda</t>
  </si>
  <si>
    <t>Viazul Tour Ltda</t>
  </si>
  <si>
    <t>Prestação de contas do adiantamento</t>
  </si>
  <si>
    <t>Grafica Bragança Ltda EPP</t>
  </si>
  <si>
    <t>Fiberup Telecom Eireli ME</t>
  </si>
  <si>
    <t>Locaweb Serviços de Internet S.A</t>
  </si>
  <si>
    <t>Marcos Ferreira de Andrade 27360439876</t>
  </si>
  <si>
    <t>Caixa Economica Federal</t>
  </si>
  <si>
    <t>SOMA (6)</t>
  </si>
  <si>
    <t>4.4.90.52 EQPTO MATERIAL PERMANENTE</t>
  </si>
  <si>
    <t>SOMA (7)</t>
  </si>
  <si>
    <t>SOMA (8)</t>
  </si>
  <si>
    <t>Eddydata Serviços em Informática Ltda EPP</t>
  </si>
  <si>
    <t>Companhia Brasileira de Soluções e Serviços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</si>
</sst>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distributed"/>
    </xf>
    <xf numFmtId="0" fontId="1" fillId="0" borderId="2" xfId="0" applyFont="1" applyBorder="1"/>
    <xf numFmtId="0" fontId="1" fillId="0" borderId="1" xfId="0" applyFont="1" applyBorder="1"/>
    <xf numFmtId="0" fontId="2" fillId="0" borderId="3" xfId="0" applyFont="1" applyBorder="1"/>
    <xf numFmtId="4" fontId="2" fillId="0" borderId="4" xfId="0" applyNumberFormat="1" applyFont="1" applyBorder="1" applyAlignment="1">
      <alignment horizontal="right" vertical="distributed"/>
    </xf>
    <xf numFmtId="0" fontId="1" fillId="0" borderId="5" xfId="0" applyFont="1" applyBorder="1"/>
    <xf numFmtId="4" fontId="1" fillId="0" borderId="5" xfId="0" applyNumberFormat="1" applyFont="1" applyBorder="1" applyAlignment="1">
      <alignment horizontal="center" vertical="distributed"/>
    </xf>
    <xf numFmtId="0" fontId="1" fillId="0" borderId="2" xfId="0" applyFont="1" applyBorder="1" applyAlignment="1">
      <alignment horizontal="center" vertical="distributed"/>
    </xf>
    <xf numFmtId="4" fontId="1" fillId="2" borderId="2" xfId="0" applyNumberFormat="1" applyFont="1" applyFill="1" applyBorder="1" applyAlignment="1">
      <alignment horizontal="right" vertical="distributed"/>
    </xf>
    <xf numFmtId="0" fontId="1" fillId="2" borderId="2" xfId="0" applyFont="1" applyFill="1" applyBorder="1" applyAlignment="1">
      <alignment horizontal="right" vertical="distributed"/>
    </xf>
    <xf numFmtId="0" fontId="3" fillId="0" borderId="1" xfId="0" applyFont="1" applyBorder="1" applyAlignment="1">
      <alignment horizontal="right" vertical="distributed"/>
    </xf>
    <xf numFmtId="0" fontId="2" fillId="0" borderId="5" xfId="0" applyFont="1" applyBorder="1"/>
    <xf numFmtId="4" fontId="1" fillId="0" borderId="5" xfId="0" applyNumberFormat="1" applyFont="1" applyBorder="1" applyAlignment="1">
      <alignment horizontal="center"/>
    </xf>
    <xf numFmtId="4" fontId="1" fillId="0" borderId="2" xfId="0" applyNumberFormat="1" applyFont="1" applyBorder="1"/>
    <xf numFmtId="164" fontId="1" fillId="0" borderId="2" xfId="0" applyNumberFormat="1" applyFont="1" applyBorder="1"/>
    <xf numFmtId="4" fontId="1" fillId="0" borderId="1" xfId="0" applyNumberFormat="1" applyFont="1" applyBorder="1"/>
    <xf numFmtId="4" fontId="2" fillId="0" borderId="4" xfId="0" applyNumberFormat="1" applyFont="1" applyBorder="1"/>
    <xf numFmtId="4" fontId="1" fillId="0" borderId="5" xfId="0" applyNumberFormat="1" applyFont="1" applyBorder="1"/>
    <xf numFmtId="0" fontId="2" fillId="0" borderId="2" xfId="0" applyFont="1" applyBorder="1"/>
    <xf numFmtId="0" fontId="3" fillId="0" borderId="2" xfId="0" applyFont="1" applyBorder="1"/>
    <xf numFmtId="2" fontId="1" fillId="0" borderId="2" xfId="0" applyNumberFormat="1" applyFont="1" applyBorder="1"/>
    <xf numFmtId="0" fontId="4" fillId="0" borderId="2" xfId="0" applyFont="1" applyBorder="1"/>
    <xf numFmtId="2" fontId="3" fillId="0" borderId="2" xfId="0" applyNumberFormat="1" applyFont="1" applyBorder="1"/>
    <xf numFmtId="2" fontId="1" fillId="0" borderId="1" xfId="0" applyNumberFormat="1" applyFont="1" applyBorder="1"/>
    <xf numFmtId="2" fontId="2" fillId="0" borderId="4" xfId="0" applyNumberFormat="1" applyFont="1" applyBorder="1"/>
    <xf numFmtId="0" fontId="4" fillId="0" borderId="5" xfId="0" applyFont="1" applyBorder="1"/>
    <xf numFmtId="0" fontId="0" fillId="0" borderId="2" xfId="0" applyBorder="1"/>
    <xf numFmtId="2" fontId="2" fillId="0" borderId="5" xfId="0" applyNumberFormat="1" applyFont="1" applyBorder="1"/>
    <xf numFmtId="2" fontId="2" fillId="0" borderId="2" xfId="0" applyNumberFormat="1" applyFont="1" applyBorder="1"/>
    <xf numFmtId="0" fontId="5" fillId="0" borderId="2" xfId="0" applyFont="1" applyBorder="1"/>
    <xf numFmtId="0" fontId="4" fillId="3" borderId="6" xfId="0" applyFont="1" applyFill="1" applyBorder="1"/>
    <xf numFmtId="4" fontId="2" fillId="3" borderId="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"/>
  <sheetViews>
    <sheetView tabSelected="1" topLeftCell="A55" workbookViewId="0">
      <selection activeCell="O58" sqref="O58"/>
    </sheetView>
  </sheetViews>
  <sheetFormatPr defaultRowHeight="15" x14ac:dyDescent="0.25"/>
  <cols>
    <col min="1" max="1" width="46.140625" customWidth="1"/>
    <col min="2" max="2" width="14.5703125" customWidth="1"/>
  </cols>
  <sheetData>
    <row r="1" spans="1:2" x14ac:dyDescent="0.25">
      <c r="A1" s="6" t="s">
        <v>0</v>
      </c>
      <c r="B1" s="7"/>
    </row>
    <row r="2" spans="1:2" x14ac:dyDescent="0.25">
      <c r="A2" s="2" t="s">
        <v>1</v>
      </c>
      <c r="B2" s="8"/>
    </row>
    <row r="3" spans="1:2" x14ac:dyDescent="0.25">
      <c r="A3" s="2"/>
      <c r="B3" s="8"/>
    </row>
    <row r="4" spans="1:2" x14ac:dyDescent="0.25">
      <c r="A4" s="2" t="s">
        <v>2</v>
      </c>
      <c r="B4" s="9">
        <v>14626.46</v>
      </c>
    </row>
    <row r="5" spans="1:2" x14ac:dyDescent="0.25">
      <c r="A5" s="2" t="s">
        <v>3</v>
      </c>
      <c r="B5" s="9">
        <v>19000</v>
      </c>
    </row>
    <row r="6" spans="1:2" x14ac:dyDescent="0.25">
      <c r="A6" s="2" t="s">
        <v>4</v>
      </c>
      <c r="B6" s="10">
        <v>542.78</v>
      </c>
    </row>
    <row r="7" spans="1:2" x14ac:dyDescent="0.25">
      <c r="A7" s="2" t="s">
        <v>5</v>
      </c>
      <c r="B7" s="10">
        <v>3302.36</v>
      </c>
    </row>
    <row r="8" spans="1:2" x14ac:dyDescent="0.25">
      <c r="A8" s="2" t="s">
        <v>6</v>
      </c>
      <c r="B8" s="10">
        <v>2317</v>
      </c>
    </row>
    <row r="9" spans="1:2" x14ac:dyDescent="0.25">
      <c r="A9" s="3" t="s">
        <v>7</v>
      </c>
      <c r="B9" s="11">
        <v>35733.85</v>
      </c>
    </row>
    <row r="10" spans="1:2" ht="15.75" thickBot="1" x14ac:dyDescent="0.3">
      <c r="A10" s="3"/>
      <c r="B10" s="1"/>
    </row>
    <row r="11" spans="1:2" ht="15.75" thickBot="1" x14ac:dyDescent="0.3">
      <c r="A11" s="4" t="s">
        <v>8</v>
      </c>
      <c r="B11" s="5">
        <f>SUM(B4:B10)</f>
        <v>75522.45</v>
      </c>
    </row>
    <row r="12" spans="1:2" x14ac:dyDescent="0.25">
      <c r="A12" s="12"/>
      <c r="B12" s="13"/>
    </row>
    <row r="13" spans="1:2" x14ac:dyDescent="0.25">
      <c r="A13" s="2" t="s">
        <v>9</v>
      </c>
      <c r="B13" s="15"/>
    </row>
    <row r="14" spans="1:2" x14ac:dyDescent="0.25">
      <c r="A14" s="2"/>
      <c r="B14" s="15"/>
    </row>
    <row r="15" spans="1:2" x14ac:dyDescent="0.25">
      <c r="A15" s="2" t="s">
        <v>10</v>
      </c>
      <c r="B15" s="14">
        <v>8000.16</v>
      </c>
    </row>
    <row r="16" spans="1:2" x14ac:dyDescent="0.25">
      <c r="A16" s="2" t="s">
        <v>11</v>
      </c>
      <c r="B16" s="14">
        <v>1224.48</v>
      </c>
    </row>
    <row r="17" spans="1:2" ht="15.75" thickBot="1" x14ac:dyDescent="0.3">
      <c r="A17" s="3"/>
      <c r="B17" s="16"/>
    </row>
    <row r="18" spans="1:2" ht="15.75" thickBot="1" x14ac:dyDescent="0.3">
      <c r="A18" s="4" t="s">
        <v>12</v>
      </c>
      <c r="B18" s="17">
        <f>SUM(B15:B17)</f>
        <v>9224.64</v>
      </c>
    </row>
    <row r="19" spans="1:2" x14ac:dyDescent="0.25">
      <c r="A19" s="6"/>
      <c r="B19" s="18"/>
    </row>
    <row r="20" spans="1:2" x14ac:dyDescent="0.25">
      <c r="A20" s="2" t="s">
        <v>13</v>
      </c>
      <c r="B20" s="14"/>
    </row>
    <row r="21" spans="1:2" x14ac:dyDescent="0.25">
      <c r="A21" s="2"/>
      <c r="B21" s="14"/>
    </row>
    <row r="22" spans="1:2" x14ac:dyDescent="0.25">
      <c r="A22" s="2" t="s">
        <v>14</v>
      </c>
      <c r="B22" s="14">
        <v>624.44000000000005</v>
      </c>
    </row>
    <row r="23" spans="1:2" ht="15.75" thickBot="1" x14ac:dyDescent="0.3">
      <c r="A23" s="3"/>
      <c r="B23" s="3"/>
    </row>
    <row r="24" spans="1:2" ht="15.75" thickBot="1" x14ac:dyDescent="0.3">
      <c r="A24" s="4" t="s">
        <v>15</v>
      </c>
      <c r="B24" s="17">
        <f t="shared" ref="B24" si="0">SUM(B22)</f>
        <v>624.44000000000005</v>
      </c>
    </row>
    <row r="25" spans="1:2" x14ac:dyDescent="0.25">
      <c r="A25" s="6"/>
      <c r="B25" s="12"/>
    </row>
    <row r="26" spans="1:2" x14ac:dyDescent="0.25">
      <c r="A26" s="2" t="s">
        <v>16</v>
      </c>
      <c r="B26" s="19"/>
    </row>
    <row r="27" spans="1:2" x14ac:dyDescent="0.25">
      <c r="A27" s="20" t="s">
        <v>17</v>
      </c>
      <c r="B27" s="21">
        <v>612.17999999999995</v>
      </c>
    </row>
    <row r="28" spans="1:2" x14ac:dyDescent="0.25">
      <c r="A28" s="3" t="s">
        <v>20</v>
      </c>
      <c r="B28" s="24">
        <v>1205.9000000000001</v>
      </c>
    </row>
    <row r="29" spans="1:2" x14ac:dyDescent="0.25">
      <c r="A29" s="3" t="s">
        <v>21</v>
      </c>
      <c r="B29" s="24">
        <v>400</v>
      </c>
    </row>
    <row r="30" spans="1:2" ht="15.75" thickBot="1" x14ac:dyDescent="0.3">
      <c r="A30" s="3"/>
      <c r="B30" s="3"/>
    </row>
    <row r="31" spans="1:2" ht="15.75" thickBot="1" x14ac:dyDescent="0.3">
      <c r="A31" s="4" t="s">
        <v>22</v>
      </c>
      <c r="B31" s="25">
        <f>SUM(B27:B30)</f>
        <v>2218.08</v>
      </c>
    </row>
    <row r="32" spans="1:2" ht="15.75" x14ac:dyDescent="0.25">
      <c r="A32" s="6"/>
      <c r="B32" s="26"/>
    </row>
    <row r="33" spans="1:2" ht="15.75" x14ac:dyDescent="0.25">
      <c r="A33" s="2" t="s">
        <v>23</v>
      </c>
      <c r="B33" s="22"/>
    </row>
    <row r="34" spans="1:2" x14ac:dyDescent="0.25">
      <c r="A34" s="2"/>
      <c r="B34" s="14"/>
    </row>
    <row r="35" spans="1:2" x14ac:dyDescent="0.25">
      <c r="A35" s="2"/>
      <c r="B35" s="21"/>
    </row>
    <row r="36" spans="1:2" x14ac:dyDescent="0.25">
      <c r="A36" s="2"/>
      <c r="B36" s="21"/>
    </row>
    <row r="37" spans="1:2" x14ac:dyDescent="0.25">
      <c r="A37" s="2"/>
      <c r="B37" s="2"/>
    </row>
    <row r="38" spans="1:2" ht="15.75" thickBot="1" x14ac:dyDescent="0.3">
      <c r="A38" s="3"/>
      <c r="B38" s="3"/>
    </row>
    <row r="39" spans="1:2" ht="15.75" thickBot="1" x14ac:dyDescent="0.3">
      <c r="A39" s="4" t="s">
        <v>24</v>
      </c>
      <c r="B39" s="17">
        <f t="shared" ref="B39" si="1">SUM(B34:B38)</f>
        <v>0</v>
      </c>
    </row>
    <row r="40" spans="1:2" x14ac:dyDescent="0.25">
      <c r="A40" s="6"/>
      <c r="B40" s="14"/>
    </row>
    <row r="41" spans="1:2" ht="15.75" x14ac:dyDescent="0.25">
      <c r="A41" s="2" t="s">
        <v>25</v>
      </c>
      <c r="B41" s="22"/>
    </row>
    <row r="42" spans="1:2" x14ac:dyDescent="0.25">
      <c r="A42" s="20" t="s">
        <v>26</v>
      </c>
      <c r="B42" s="2">
        <v>1080.4100000000001</v>
      </c>
    </row>
    <row r="43" spans="1:2" x14ac:dyDescent="0.25">
      <c r="A43" s="20" t="s">
        <v>27</v>
      </c>
      <c r="B43" s="2">
        <v>82.7</v>
      </c>
    </row>
    <row r="44" spans="1:2" x14ac:dyDescent="0.25">
      <c r="A44" s="20" t="s">
        <v>28</v>
      </c>
      <c r="B44" s="2">
        <v>834.45</v>
      </c>
    </row>
    <row r="45" spans="1:2" x14ac:dyDescent="0.25">
      <c r="A45" s="2" t="s">
        <v>29</v>
      </c>
      <c r="B45" s="2">
        <v>65.53</v>
      </c>
    </row>
    <row r="46" spans="1:2" x14ac:dyDescent="0.25">
      <c r="A46" s="2" t="s">
        <v>30</v>
      </c>
      <c r="B46" s="21">
        <v>69.73</v>
      </c>
    </row>
    <row r="47" spans="1:2" x14ac:dyDescent="0.25">
      <c r="A47" s="2" t="s">
        <v>31</v>
      </c>
      <c r="B47" s="21">
        <v>78.13</v>
      </c>
    </row>
    <row r="48" spans="1:2" x14ac:dyDescent="0.25">
      <c r="A48" s="2" t="s">
        <v>19</v>
      </c>
      <c r="B48" s="21">
        <v>1400</v>
      </c>
    </row>
    <row r="49" spans="1:2" x14ac:dyDescent="0.25">
      <c r="A49" s="2" t="s">
        <v>32</v>
      </c>
      <c r="B49" s="23">
        <v>-107.8</v>
      </c>
    </row>
    <row r="50" spans="1:2" x14ac:dyDescent="0.25">
      <c r="A50" s="3" t="s">
        <v>18</v>
      </c>
      <c r="B50" s="24"/>
    </row>
    <row r="51" spans="1:2" x14ac:dyDescent="0.25">
      <c r="A51" s="3" t="s">
        <v>32</v>
      </c>
      <c r="B51" s="24">
        <v>-138.69999999999999</v>
      </c>
    </row>
    <row r="52" spans="1:2" x14ac:dyDescent="0.25">
      <c r="A52" s="3" t="s">
        <v>42</v>
      </c>
      <c r="B52" s="24">
        <v>1335.01</v>
      </c>
    </row>
    <row r="53" spans="1:2" x14ac:dyDescent="0.25">
      <c r="A53" s="3" t="s">
        <v>42</v>
      </c>
      <c r="B53" s="24">
        <v>350</v>
      </c>
    </row>
    <row r="54" spans="1:2" x14ac:dyDescent="0.25">
      <c r="A54" s="3" t="s">
        <v>42</v>
      </c>
      <c r="B54" s="24">
        <v>2300</v>
      </c>
    </row>
    <row r="55" spans="1:2" x14ac:dyDescent="0.25">
      <c r="A55" s="3" t="s">
        <v>43</v>
      </c>
      <c r="B55" s="24">
        <v>1914</v>
      </c>
    </row>
    <row r="56" spans="1:2" x14ac:dyDescent="0.25">
      <c r="A56" s="3" t="s">
        <v>33</v>
      </c>
      <c r="B56" s="24">
        <v>126</v>
      </c>
    </row>
    <row r="57" spans="1:2" x14ac:dyDescent="0.25">
      <c r="A57" s="3" t="s">
        <v>35</v>
      </c>
      <c r="B57" s="24">
        <v>574.79999999999995</v>
      </c>
    </row>
    <row r="58" spans="1:2" x14ac:dyDescent="0.25">
      <c r="A58" s="3" t="s">
        <v>34</v>
      </c>
      <c r="B58" s="24">
        <v>350</v>
      </c>
    </row>
    <row r="59" spans="1:2" x14ac:dyDescent="0.25">
      <c r="A59" s="3" t="s">
        <v>36</v>
      </c>
      <c r="B59" s="24">
        <v>490</v>
      </c>
    </row>
    <row r="60" spans="1:2" x14ac:dyDescent="0.25">
      <c r="A60" s="3" t="s">
        <v>37</v>
      </c>
      <c r="B60" s="24">
        <v>64.5</v>
      </c>
    </row>
    <row r="61" spans="1:2" x14ac:dyDescent="0.25">
      <c r="A61" s="3"/>
      <c r="B61" s="24"/>
    </row>
    <row r="62" spans="1:2" ht="15.75" thickBot="1" x14ac:dyDescent="0.3">
      <c r="A62" s="3"/>
      <c r="B62" s="24"/>
    </row>
    <row r="63" spans="1:2" ht="15.75" thickBot="1" x14ac:dyDescent="0.3">
      <c r="A63" s="4" t="s">
        <v>38</v>
      </c>
      <c r="B63" s="17">
        <f>SUM(B42:B62)</f>
        <v>10868.759999999998</v>
      </c>
    </row>
    <row r="64" spans="1:2" x14ac:dyDescent="0.25">
      <c r="A64" s="6"/>
      <c r="B64" s="14">
        <v>1000</v>
      </c>
    </row>
    <row r="65" spans="1:2" x14ac:dyDescent="0.25">
      <c r="A65" s="2"/>
      <c r="B65" s="2"/>
    </row>
    <row r="66" spans="1:2" x14ac:dyDescent="0.25">
      <c r="A66" s="2" t="s">
        <v>39</v>
      </c>
      <c r="B66" s="27"/>
    </row>
    <row r="67" spans="1:2" x14ac:dyDescent="0.25">
      <c r="A67" s="2"/>
      <c r="B67" s="21"/>
    </row>
    <row r="68" spans="1:2" x14ac:dyDescent="0.25">
      <c r="A68" s="3"/>
      <c r="B68" s="3"/>
    </row>
    <row r="69" spans="1:2" ht="15.75" thickBot="1" x14ac:dyDescent="0.3">
      <c r="A69" s="3"/>
      <c r="B69" s="3"/>
    </row>
    <row r="70" spans="1:2" ht="15.75" thickBot="1" x14ac:dyDescent="0.3">
      <c r="A70" s="4" t="s">
        <v>40</v>
      </c>
      <c r="B70" s="25">
        <f>SUM(B67:B69)</f>
        <v>0</v>
      </c>
    </row>
    <row r="71" spans="1:2" x14ac:dyDescent="0.25">
      <c r="A71" s="12"/>
      <c r="B71" s="28"/>
    </row>
    <row r="72" spans="1:2" x14ac:dyDescent="0.25">
      <c r="A72" s="19"/>
      <c r="B72" s="29">
        <v>100</v>
      </c>
    </row>
    <row r="73" spans="1:2" ht="15.75" x14ac:dyDescent="0.25">
      <c r="A73" s="30"/>
      <c r="B73" s="2"/>
    </row>
    <row r="74" spans="1:2" ht="16.5" thickBot="1" x14ac:dyDescent="0.3">
      <c r="A74" s="31" t="s">
        <v>41</v>
      </c>
      <c r="B74" s="32">
        <f>SUM(B11+B18+B24+B31+B39+B63+B70)</f>
        <v>98458.37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2018-04-10T17:51:47Z</dcterms:created>
  <dcterms:modified xsi:type="dcterms:W3CDTF">2018-04-10T18:42:09Z</dcterms:modified>
</cp:coreProperties>
</file>