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1\"/>
    </mc:Choice>
  </mc:AlternateContent>
  <bookViews>
    <workbookView xWindow="0" yWindow="0" windowWidth="28800" windowHeight="12435"/>
  </bookViews>
  <sheets>
    <sheet name="JULH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3" i="1" l="1"/>
  <c r="C99" i="1"/>
  <c r="C84" i="1"/>
  <c r="C78" i="1"/>
  <c r="C69" i="1"/>
  <c r="C63" i="1"/>
  <c r="C45" i="1"/>
  <c r="C39" i="1"/>
  <c r="C30" i="1"/>
  <c r="C24" i="1"/>
  <c r="C17" i="1"/>
  <c r="C117" i="1" l="1"/>
</calcChain>
</file>

<file path=xl/sharedStrings.xml><?xml version="1.0" encoding="utf-8"?>
<sst xmlns="http://schemas.openxmlformats.org/spreadsheetml/2006/main" count="70" uniqueCount="52">
  <si>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</si>
  <si>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</si>
  <si>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</si>
  <si>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</si>
  <si>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</si>
  <si>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</si>
  <si>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</si>
  <si>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</si>
  <si>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</si>
  <si>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</si>
  <si>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</si>
  <si>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</si>
  <si>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</si>
  <si>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</si>
  <si>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Antonio Brandao Comercio de Gas e agua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</si>
  <si>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</si>
  <si>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</si>
  <si>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</si>
  <si>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</si>
  <si>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</si>
  <si>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</si>
  <si>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Herik Bernardino de Carvalho 33886923860</t>
  </si>
  <si>
    <t>Fiberup Telecom Eireli ME</t>
  </si>
  <si>
    <t>ADIANTAMENTO</t>
  </si>
  <si>
    <t>3.3.90.30 material de consumo</t>
  </si>
  <si>
    <t>Prestação de contas de adiantamento</t>
  </si>
  <si>
    <t>Thiago Milani</t>
  </si>
  <si>
    <t>TOTAL CONSUMO</t>
  </si>
  <si>
    <t>3.3.90.39 Outros serviços PJ</t>
  </si>
  <si>
    <t>Tulia Ap Camanduci Bastos</t>
  </si>
  <si>
    <t>Crelia Scorbaioli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</si>
  <si>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</si>
  <si>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</si>
  <si>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</si>
  <si>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</si>
  <si>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</si>
  <si>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</si>
  <si>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</si>
  <si>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</si>
  <si>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</si>
  <si>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</si>
  <si>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</si>
  <si>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R$</t>
  </si>
  <si>
    <t>SOMA TOTAL DAS DESPESAS</t>
  </si>
  <si>
    <t xml:space="preserve">SOMA </t>
  </si>
  <si>
    <t>Comercial Irmãos Tardini Ltda EPP</t>
  </si>
  <si>
    <t xml:space="preserve">Eddydata Serviços em Informática Ltda EPP </t>
  </si>
  <si>
    <t>Eddydata Serviços em Informática Ltda EPP</t>
  </si>
  <si>
    <t xml:space="preserve">Ticket Serviços S/A </t>
  </si>
  <si>
    <t xml:space="preserve">Sodexo Pass do Brasil </t>
  </si>
  <si>
    <t>CÂMARA MUNICIPAL DE VARGEM</t>
  </si>
  <si>
    <t>Relatório de despesa de julho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</si>
</sst>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1" xfId="0" applyFont="1" applyFill="1" applyBorder="1"/>
    <xf numFmtId="4" fontId="2" fillId="0" borderId="1" xfId="0" applyNumberFormat="1" applyFont="1" applyBorder="1"/>
    <xf numFmtId="4" fontId="1" fillId="0" borderId="1" xfId="0" applyNumberFormat="1" applyFont="1" applyFill="1" applyBorder="1"/>
    <xf numFmtId="0" fontId="4" fillId="3" borderId="3" xfId="0" applyFont="1" applyFill="1" applyBorder="1"/>
    <xf numFmtId="0" fontId="1" fillId="0" borderId="4" xfId="0" applyFont="1" applyBorder="1"/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" fontId="3" fillId="0" borderId="7" xfId="0" applyNumberFormat="1" applyFont="1" applyFill="1" applyBorder="1" applyAlignment="1">
      <alignment horizontal="right" vertical="distributed"/>
    </xf>
    <xf numFmtId="0" fontId="3" fillId="0" borderId="7" xfId="0" applyFont="1" applyFill="1" applyBorder="1" applyAlignment="1">
      <alignment horizontal="right" vertical="distributed"/>
    </xf>
    <xf numFmtId="0" fontId="3" fillId="0" borderId="7" xfId="0" applyFont="1" applyFill="1" applyBorder="1" applyAlignment="1">
      <alignment horizontal="right"/>
    </xf>
    <xf numFmtId="0" fontId="1" fillId="0" borderId="8" xfId="0" applyFont="1" applyBorder="1"/>
    <xf numFmtId="0" fontId="3" fillId="0" borderId="9" xfId="0" applyFont="1" applyFill="1" applyBorder="1" applyAlignment="1">
      <alignment horizontal="right"/>
    </xf>
    <xf numFmtId="0" fontId="1" fillId="0" borderId="9" xfId="0" applyFont="1" applyBorder="1"/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Fill="1" applyBorder="1"/>
    <xf numFmtId="4" fontId="3" fillId="0" borderId="7" xfId="0" applyNumberFormat="1" applyFont="1" applyFill="1" applyBorder="1"/>
    <xf numFmtId="4" fontId="2" fillId="0" borderId="10" xfId="0" applyNumberFormat="1" applyFont="1" applyBorder="1"/>
    <xf numFmtId="0" fontId="1" fillId="0" borderId="11" xfId="0" applyFont="1" applyBorder="1"/>
    <xf numFmtId="0" fontId="1" fillId="0" borderId="12" xfId="0" applyFont="1" applyFill="1" applyBorder="1"/>
    <xf numFmtId="0" fontId="1" fillId="0" borderId="7" xfId="0" applyFont="1" applyFill="1" applyBorder="1"/>
    <xf numFmtId="0" fontId="2" fillId="0" borderId="10" xfId="0" applyFont="1" applyBorder="1"/>
    <xf numFmtId="0" fontId="1" fillId="0" borderId="13" xfId="0" applyFont="1" applyFill="1" applyBorder="1"/>
    <xf numFmtId="2" fontId="1" fillId="0" borderId="7" xfId="0" applyNumberFormat="1" applyFont="1" applyFill="1" applyBorder="1"/>
    <xf numFmtId="2" fontId="1" fillId="0" borderId="9" xfId="0" applyNumberFormat="1" applyFont="1" applyFill="1" applyBorder="1"/>
    <xf numFmtId="0" fontId="0" fillId="0" borderId="14" xfId="0" applyBorder="1"/>
    <xf numFmtId="0" fontId="1" fillId="0" borderId="9" xfId="0" applyFont="1" applyFill="1" applyBorder="1"/>
    <xf numFmtId="2" fontId="2" fillId="0" borderId="10" xfId="0" applyNumberFormat="1" applyFont="1" applyBorder="1"/>
    <xf numFmtId="2" fontId="1" fillId="0" borderId="7" xfId="0" applyNumberFormat="1" applyFont="1" applyBorder="1"/>
    <xf numFmtId="4" fontId="1" fillId="0" borderId="7" xfId="0" applyNumberFormat="1" applyFont="1" applyFill="1" applyBorder="1"/>
    <xf numFmtId="0" fontId="5" fillId="0" borderId="7" xfId="0" applyFont="1" applyBorder="1"/>
    <xf numFmtId="0" fontId="3" fillId="0" borderId="6" xfId="0" applyFont="1" applyBorder="1"/>
    <xf numFmtId="0" fontId="2" fillId="0" borderId="13" xfId="0" applyFont="1" applyBorder="1"/>
    <xf numFmtId="4" fontId="2" fillId="0" borderId="15" xfId="0" applyNumberFormat="1" applyFont="1" applyBorder="1"/>
    <xf numFmtId="0" fontId="1" fillId="0" borderId="13" xfId="0" applyFont="1" applyBorder="1"/>
    <xf numFmtId="4" fontId="1" fillId="0" borderId="15" xfId="0" applyNumberFormat="1" applyFont="1" applyFill="1" applyBorder="1"/>
    <xf numFmtId="0" fontId="2" fillId="0" borderId="8" xfId="0" applyFont="1" applyBorder="1"/>
    <xf numFmtId="4" fontId="1" fillId="2" borderId="9" xfId="0" applyNumberFormat="1" applyFont="1" applyFill="1" applyBorder="1"/>
    <xf numFmtId="4" fontId="1" fillId="2" borderId="15" xfId="0" applyNumberFormat="1" applyFont="1" applyFill="1" applyBorder="1"/>
    <xf numFmtId="4" fontId="2" fillId="0" borderId="15" xfId="0" applyNumberFormat="1" applyFont="1" applyFill="1" applyBorder="1"/>
    <xf numFmtId="4" fontId="2" fillId="0" borderId="7" xfId="0" applyNumberFormat="1" applyFont="1" applyFill="1" applyBorder="1"/>
    <xf numFmtId="0" fontId="0" fillId="0" borderId="13" xfId="0" applyBorder="1"/>
    <xf numFmtId="4" fontId="1" fillId="0" borderId="15" xfId="0" applyNumberFormat="1" applyFont="1" applyBorder="1"/>
    <xf numFmtId="4" fontId="1" fillId="0" borderId="10" xfId="0" applyNumberFormat="1" applyFont="1" applyFill="1" applyBorder="1"/>
    <xf numFmtId="0" fontId="1" fillId="0" borderId="10" xfId="0" applyFont="1" applyBorder="1"/>
    <xf numFmtId="0" fontId="1" fillId="0" borderId="15" xfId="0" applyFont="1" applyFill="1" applyBorder="1"/>
    <xf numFmtId="0" fontId="0" fillId="0" borderId="12" xfId="0" applyBorder="1"/>
    <xf numFmtId="2" fontId="2" fillId="0" borderId="15" xfId="0" applyNumberFormat="1" applyFont="1" applyBorder="1"/>
    <xf numFmtId="0" fontId="2" fillId="0" borderId="6" xfId="0" applyFont="1" applyBorder="1"/>
    <xf numFmtId="2" fontId="2" fillId="0" borderId="7" xfId="0" applyNumberFormat="1" applyFont="1" applyBorder="1"/>
    <xf numFmtId="0" fontId="6" fillId="0" borderId="6" xfId="0" applyFont="1" applyBorder="1"/>
    <xf numFmtId="4" fontId="2" fillId="3" borderId="16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483032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952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7"/>
  <sheetViews>
    <sheetView tabSelected="1" workbookViewId="0">
      <selection activeCell="I17" sqref="I17"/>
    </sheetView>
  </sheetViews>
  <sheetFormatPr defaultRowHeight="15" x14ac:dyDescent="0.25"/>
  <cols>
    <col min="1" max="1" width="13.85546875" customWidth="1"/>
    <col min="2" max="2" width="46.85546875" customWidth="1"/>
    <col min="3" max="3" width="13.5703125" customWidth="1"/>
  </cols>
  <sheetData>
    <row r="2" spans="2:3" x14ac:dyDescent="0.25">
      <c r="B2" s="56" t="s">
        <v>50</v>
      </c>
      <c r="C2" s="56"/>
    </row>
    <row r="3" spans="2:3" x14ac:dyDescent="0.25">
      <c r="B3" s="56" t="s">
        <v>51</v>
      </c>
      <c r="C3" s="56"/>
    </row>
    <row r="4" spans="2:3" ht="15.75" thickBot="1" x14ac:dyDescent="0.3"/>
    <row r="5" spans="2:3" x14ac:dyDescent="0.25">
      <c r="B5" s="7" t="s">
        <v>1</v>
      </c>
      <c r="C5" s="8" t="s">
        <v>42</v>
      </c>
    </row>
    <row r="6" spans="2:3" x14ac:dyDescent="0.25">
      <c r="B6" s="9" t="s">
        <v>2</v>
      </c>
      <c r="C6" s="10"/>
    </row>
    <row r="7" spans="2:3" x14ac:dyDescent="0.25">
      <c r="B7" s="9"/>
      <c r="C7" s="10"/>
    </row>
    <row r="8" spans="2:3" x14ac:dyDescent="0.25">
      <c r="B8" s="9" t="s">
        <v>3</v>
      </c>
      <c r="C8" s="11">
        <v>9544.19</v>
      </c>
    </row>
    <row r="9" spans="2:3" x14ac:dyDescent="0.25">
      <c r="B9" s="9" t="s">
        <v>4</v>
      </c>
      <c r="C9" s="11">
        <v>19000</v>
      </c>
    </row>
    <row r="10" spans="2:3" x14ac:dyDescent="0.25">
      <c r="B10" s="9" t="s">
        <v>5</v>
      </c>
      <c r="C10" s="12">
        <v>736.92</v>
      </c>
    </row>
    <row r="11" spans="2:3" x14ac:dyDescent="0.25">
      <c r="B11" s="9" t="s">
        <v>6</v>
      </c>
      <c r="C11" s="12">
        <v>3606.03</v>
      </c>
    </row>
    <row r="12" spans="2:3" x14ac:dyDescent="0.25">
      <c r="B12" s="9" t="s">
        <v>7</v>
      </c>
      <c r="C12" s="13">
        <v>1439.89</v>
      </c>
    </row>
    <row r="13" spans="2:3" x14ac:dyDescent="0.25">
      <c r="B13" s="9"/>
      <c r="C13" s="13"/>
    </row>
    <row r="14" spans="2:3" x14ac:dyDescent="0.25">
      <c r="B14" s="9"/>
      <c r="C14" s="13"/>
    </row>
    <row r="15" spans="2:3" x14ac:dyDescent="0.25">
      <c r="B15" s="14"/>
      <c r="C15" s="15"/>
    </row>
    <row r="16" spans="2:3" ht="15.75" thickBot="1" x14ac:dyDescent="0.3">
      <c r="B16" s="14"/>
      <c r="C16" s="16"/>
    </row>
    <row r="17" spans="2:3" ht="15.75" thickBot="1" x14ac:dyDescent="0.3">
      <c r="B17" s="2" t="s">
        <v>0</v>
      </c>
      <c r="C17" s="17">
        <f t="shared" ref="C17" si="0">SUM(C8:C16)</f>
        <v>34327.03</v>
      </c>
    </row>
    <row r="18" spans="2:3" x14ac:dyDescent="0.25">
      <c r="B18" s="18"/>
      <c r="C18" s="19"/>
    </row>
    <row r="19" spans="2:3" x14ac:dyDescent="0.25">
      <c r="B19" s="9" t="s">
        <v>8</v>
      </c>
      <c r="C19" s="10"/>
    </row>
    <row r="20" spans="2:3" x14ac:dyDescent="0.25">
      <c r="B20" s="9"/>
      <c r="C20" s="10"/>
    </row>
    <row r="21" spans="2:3" x14ac:dyDescent="0.25">
      <c r="B21" s="9" t="s">
        <v>9</v>
      </c>
      <c r="C21" s="20">
        <v>8161.59</v>
      </c>
    </row>
    <row r="22" spans="2:3" x14ac:dyDescent="0.25">
      <c r="B22" s="9" t="s">
        <v>10</v>
      </c>
      <c r="C22" s="20">
        <v>1589.17</v>
      </c>
    </row>
    <row r="23" spans="2:3" ht="15.75" thickBot="1" x14ac:dyDescent="0.3">
      <c r="B23" s="14"/>
      <c r="C23" s="16"/>
    </row>
    <row r="24" spans="2:3" ht="15.75" thickBot="1" x14ac:dyDescent="0.3">
      <c r="B24" s="2" t="s">
        <v>44</v>
      </c>
      <c r="C24" s="21">
        <f>SUM(C21:C22)</f>
        <v>9750.76</v>
      </c>
    </row>
    <row r="25" spans="2:3" x14ac:dyDescent="0.25">
      <c r="B25" s="22"/>
      <c r="C25" s="23"/>
    </row>
    <row r="26" spans="2:3" x14ac:dyDescent="0.25">
      <c r="B26" s="9" t="s">
        <v>11</v>
      </c>
      <c r="C26" s="10"/>
    </row>
    <row r="27" spans="2:3" x14ac:dyDescent="0.25">
      <c r="B27" s="9"/>
      <c r="C27" s="10"/>
    </row>
    <row r="28" spans="2:3" x14ac:dyDescent="0.25">
      <c r="B28" s="9" t="s">
        <v>12</v>
      </c>
      <c r="C28" s="24">
        <v>0</v>
      </c>
    </row>
    <row r="29" spans="2:3" ht="15.75" thickBot="1" x14ac:dyDescent="0.3">
      <c r="B29" s="14"/>
      <c r="C29" s="16"/>
    </row>
    <row r="30" spans="2:3" ht="15.75" thickBot="1" x14ac:dyDescent="0.3">
      <c r="B30" s="2" t="s">
        <v>44</v>
      </c>
      <c r="C30" s="25">
        <f t="shared" ref="C30" si="1">SUM(C28)</f>
        <v>0</v>
      </c>
    </row>
    <row r="31" spans="2:3" x14ac:dyDescent="0.25">
      <c r="B31" s="22"/>
      <c r="C31" s="23"/>
    </row>
    <row r="32" spans="2:3" x14ac:dyDescent="0.25">
      <c r="B32" s="9" t="s">
        <v>13</v>
      </c>
      <c r="C32" s="10"/>
    </row>
    <row r="33" spans="2:3" x14ac:dyDescent="0.25">
      <c r="B33" s="9" t="s">
        <v>45</v>
      </c>
      <c r="C33" s="24">
        <v>326.52999999999997</v>
      </c>
    </row>
    <row r="34" spans="2:3" x14ac:dyDescent="0.25">
      <c r="B34" s="26" t="s">
        <v>45</v>
      </c>
      <c r="C34" s="27">
        <v>1566.62</v>
      </c>
    </row>
    <row r="35" spans="2:3" x14ac:dyDescent="0.25">
      <c r="B35" s="9" t="s">
        <v>45</v>
      </c>
      <c r="C35" s="27">
        <v>123.75</v>
      </c>
    </row>
    <row r="36" spans="2:3" x14ac:dyDescent="0.25">
      <c r="B36" s="14" t="s">
        <v>14</v>
      </c>
      <c r="C36" s="28">
        <v>250</v>
      </c>
    </row>
    <row r="37" spans="2:3" x14ac:dyDescent="0.25">
      <c r="B37" s="29"/>
      <c r="C37" s="28"/>
    </row>
    <row r="38" spans="2:3" ht="15.75" thickBot="1" x14ac:dyDescent="0.3">
      <c r="B38" s="14"/>
      <c r="C38" s="30"/>
    </row>
    <row r="39" spans="2:3" ht="15.75" thickBot="1" x14ac:dyDescent="0.3">
      <c r="B39" s="2" t="s">
        <v>44</v>
      </c>
      <c r="C39" s="31">
        <f>SUM(C33:C38)</f>
        <v>2266.8999999999996</v>
      </c>
    </row>
    <row r="40" spans="2:3" x14ac:dyDescent="0.25">
      <c r="B40" s="22"/>
      <c r="C40" s="23"/>
    </row>
    <row r="41" spans="2:3" x14ac:dyDescent="0.25">
      <c r="B41" s="9" t="s">
        <v>15</v>
      </c>
      <c r="C41" s="10"/>
    </row>
    <row r="42" spans="2:3" x14ac:dyDescent="0.25">
      <c r="B42" s="9"/>
      <c r="C42" s="32"/>
    </row>
    <row r="43" spans="2:3" x14ac:dyDescent="0.25">
      <c r="B43" s="9"/>
      <c r="C43" s="10"/>
    </row>
    <row r="44" spans="2:3" ht="15.75" thickBot="1" x14ac:dyDescent="0.3">
      <c r="B44" s="14"/>
      <c r="C44" s="16"/>
    </row>
    <row r="45" spans="2:3" ht="15.75" thickBot="1" x14ac:dyDescent="0.3">
      <c r="B45" s="2" t="s">
        <v>44</v>
      </c>
      <c r="C45" s="31">
        <f>SUM(C42:C44)</f>
        <v>0</v>
      </c>
    </row>
    <row r="46" spans="2:3" x14ac:dyDescent="0.25">
      <c r="B46" s="22"/>
      <c r="C46" s="33"/>
    </row>
    <row r="47" spans="2:3" x14ac:dyDescent="0.25">
      <c r="B47" s="9" t="s">
        <v>16</v>
      </c>
      <c r="C47" s="34"/>
    </row>
    <row r="48" spans="2:3" x14ac:dyDescent="0.25">
      <c r="B48" s="35" t="s">
        <v>17</v>
      </c>
      <c r="C48" s="24">
        <v>412.7</v>
      </c>
    </row>
    <row r="49" spans="2:3" x14ac:dyDescent="0.25">
      <c r="B49" s="35" t="s">
        <v>18</v>
      </c>
      <c r="C49" s="24">
        <v>105.35</v>
      </c>
    </row>
    <row r="50" spans="2:3" x14ac:dyDescent="0.25">
      <c r="B50" s="35" t="s">
        <v>19</v>
      </c>
      <c r="C50" s="24">
        <v>346.04</v>
      </c>
    </row>
    <row r="51" spans="2:3" x14ac:dyDescent="0.25">
      <c r="B51" s="14" t="s">
        <v>46</v>
      </c>
      <c r="C51" s="30">
        <v>1704.16</v>
      </c>
    </row>
    <row r="52" spans="2:3" x14ac:dyDescent="0.25">
      <c r="B52" s="14" t="s">
        <v>47</v>
      </c>
      <c r="C52" s="30">
        <v>423.22</v>
      </c>
    </row>
    <row r="53" spans="2:3" x14ac:dyDescent="0.25">
      <c r="B53" s="14" t="s">
        <v>47</v>
      </c>
      <c r="C53" s="28">
        <v>3076.9</v>
      </c>
    </row>
    <row r="54" spans="2:3" x14ac:dyDescent="0.25">
      <c r="B54" s="14" t="s">
        <v>20</v>
      </c>
      <c r="C54" s="28">
        <v>49</v>
      </c>
    </row>
    <row r="55" spans="2:3" x14ac:dyDescent="0.25">
      <c r="B55" s="14" t="s">
        <v>20</v>
      </c>
      <c r="C55" s="28">
        <v>18.899999999999999</v>
      </c>
    </row>
    <row r="56" spans="2:3" x14ac:dyDescent="0.25">
      <c r="B56" s="14" t="s">
        <v>21</v>
      </c>
      <c r="C56" s="28">
        <v>616</v>
      </c>
    </row>
    <row r="57" spans="2:3" x14ac:dyDescent="0.25">
      <c r="B57" s="14" t="s">
        <v>22</v>
      </c>
      <c r="C57" s="28">
        <v>500</v>
      </c>
    </row>
    <row r="58" spans="2:3" x14ac:dyDescent="0.25">
      <c r="B58" s="14" t="s">
        <v>48</v>
      </c>
      <c r="C58" s="30">
        <v>4330.18</v>
      </c>
    </row>
    <row r="59" spans="2:3" x14ac:dyDescent="0.25">
      <c r="B59" s="14" t="s">
        <v>49</v>
      </c>
      <c r="C59" s="30">
        <v>2697.48</v>
      </c>
    </row>
    <row r="60" spans="2:3" x14ac:dyDescent="0.25">
      <c r="B60" s="14"/>
      <c r="C60" s="30"/>
    </row>
    <row r="61" spans="2:3" x14ac:dyDescent="0.25">
      <c r="B61" s="14"/>
      <c r="C61" s="30"/>
    </row>
    <row r="62" spans="2:3" ht="15.75" thickBot="1" x14ac:dyDescent="0.3">
      <c r="B62" s="14"/>
      <c r="C62" s="30"/>
    </row>
    <row r="63" spans="2:3" ht="15.75" thickBot="1" x14ac:dyDescent="0.3">
      <c r="B63" s="2" t="s">
        <v>0</v>
      </c>
      <c r="C63" s="21">
        <f>SUM(C48:C62)</f>
        <v>14279.93</v>
      </c>
    </row>
    <row r="64" spans="2:3" x14ac:dyDescent="0.25">
      <c r="B64" s="36"/>
      <c r="C64" s="37"/>
    </row>
    <row r="65" spans="2:3" x14ac:dyDescent="0.25">
      <c r="B65" s="36" t="s">
        <v>23</v>
      </c>
      <c r="C65" s="37"/>
    </row>
    <row r="66" spans="2:3" x14ac:dyDescent="0.25">
      <c r="B66" s="1" t="s">
        <v>24</v>
      </c>
      <c r="C66" s="5"/>
    </row>
    <row r="67" spans="2:3" x14ac:dyDescent="0.25">
      <c r="B67" s="38"/>
      <c r="C67" s="39"/>
    </row>
    <row r="68" spans="2:3" ht="15.75" thickBot="1" x14ac:dyDescent="0.3">
      <c r="B68" s="40"/>
      <c r="C68" s="41"/>
    </row>
    <row r="69" spans="2:3" ht="15.75" thickBot="1" x14ac:dyDescent="0.3">
      <c r="B69" s="2" t="s">
        <v>27</v>
      </c>
      <c r="C69" s="21">
        <f>SUM(C68:C68)</f>
        <v>0</v>
      </c>
    </row>
    <row r="70" spans="2:3" x14ac:dyDescent="0.25">
      <c r="B70" s="38" t="s">
        <v>28</v>
      </c>
      <c r="C70" s="39"/>
    </row>
    <row r="71" spans="2:3" x14ac:dyDescent="0.25">
      <c r="B71" s="9" t="s">
        <v>29</v>
      </c>
      <c r="C71" s="33">
        <v>600</v>
      </c>
    </row>
    <row r="72" spans="2:3" x14ac:dyDescent="0.25">
      <c r="B72" s="9" t="s">
        <v>25</v>
      </c>
      <c r="C72" s="33">
        <v>-484</v>
      </c>
    </row>
    <row r="73" spans="2:3" x14ac:dyDescent="0.25">
      <c r="B73" s="9" t="s">
        <v>26</v>
      </c>
      <c r="C73" s="33">
        <v>650</v>
      </c>
    </row>
    <row r="74" spans="2:3" x14ac:dyDescent="0.25">
      <c r="B74" s="9" t="s">
        <v>25</v>
      </c>
      <c r="C74" s="33"/>
    </row>
    <row r="75" spans="2:3" x14ac:dyDescent="0.25">
      <c r="B75" s="9" t="s">
        <v>30</v>
      </c>
      <c r="C75" s="33">
        <v>600</v>
      </c>
    </row>
    <row r="76" spans="2:3" x14ac:dyDescent="0.25">
      <c r="B76" s="9" t="s">
        <v>25</v>
      </c>
      <c r="C76" s="33"/>
    </row>
    <row r="77" spans="2:3" ht="15.75" thickBot="1" x14ac:dyDescent="0.3">
      <c r="B77" s="38"/>
      <c r="C77" s="42"/>
    </row>
    <row r="78" spans="2:3" ht="15.75" thickBot="1" x14ac:dyDescent="0.3">
      <c r="B78" s="2" t="s">
        <v>31</v>
      </c>
      <c r="C78" s="21">
        <f>SUM(C71:C77)</f>
        <v>1366</v>
      </c>
    </row>
    <row r="79" spans="2:3" ht="15.75" thickBot="1" x14ac:dyDescent="0.3">
      <c r="B79" s="2" t="s">
        <v>0</v>
      </c>
      <c r="C79" s="21"/>
    </row>
    <row r="80" spans="2:3" x14ac:dyDescent="0.25">
      <c r="B80" s="36" t="s">
        <v>32</v>
      </c>
      <c r="C80" s="43"/>
    </row>
    <row r="81" spans="2:3" x14ac:dyDescent="0.25">
      <c r="B81" s="38" t="s">
        <v>33</v>
      </c>
      <c r="C81" s="37"/>
    </row>
    <row r="82" spans="2:3" x14ac:dyDescent="0.25">
      <c r="B82" s="3"/>
      <c r="C82" s="44"/>
    </row>
    <row r="83" spans="2:3" ht="15.75" thickBot="1" x14ac:dyDescent="0.3">
      <c r="B83" s="45"/>
      <c r="C83" s="37"/>
    </row>
    <row r="84" spans="2:3" ht="15.75" thickBot="1" x14ac:dyDescent="0.3">
      <c r="B84" s="2" t="s">
        <v>0</v>
      </c>
      <c r="C84" s="21">
        <f>SUM(C82:C83)</f>
        <v>0</v>
      </c>
    </row>
    <row r="85" spans="2:3" x14ac:dyDescent="0.25">
      <c r="B85" s="36"/>
      <c r="C85" s="39"/>
    </row>
    <row r="86" spans="2:3" x14ac:dyDescent="0.25">
      <c r="B86" s="36" t="s">
        <v>34</v>
      </c>
      <c r="C86" s="37"/>
    </row>
    <row r="87" spans="2:3" x14ac:dyDescent="0.25">
      <c r="B87" s="1" t="s">
        <v>35</v>
      </c>
      <c r="C87" s="4"/>
    </row>
    <row r="88" spans="2:3" x14ac:dyDescent="0.25">
      <c r="B88" s="45"/>
      <c r="C88" s="37"/>
    </row>
    <row r="89" spans="2:3" ht="15.75" thickBot="1" x14ac:dyDescent="0.3">
      <c r="B89" s="36"/>
      <c r="C89" s="37"/>
    </row>
    <row r="90" spans="2:3" ht="15.75" thickBot="1" x14ac:dyDescent="0.3">
      <c r="B90" s="2" t="s">
        <v>0</v>
      </c>
      <c r="C90" s="21"/>
    </row>
    <row r="91" spans="2:3" x14ac:dyDescent="0.25">
      <c r="B91" s="36"/>
      <c r="C91" s="37"/>
    </row>
    <row r="92" spans="2:3" x14ac:dyDescent="0.25">
      <c r="B92" s="36" t="s">
        <v>36</v>
      </c>
      <c r="C92" s="37"/>
    </row>
    <row r="93" spans="2:3" x14ac:dyDescent="0.25">
      <c r="B93" s="36"/>
      <c r="C93" s="37"/>
    </row>
    <row r="94" spans="2:3" x14ac:dyDescent="0.25">
      <c r="B94" s="1" t="s">
        <v>37</v>
      </c>
      <c r="C94" s="33">
        <v>2943.96</v>
      </c>
    </row>
    <row r="95" spans="2:3" x14ac:dyDescent="0.25">
      <c r="B95" s="38"/>
      <c r="C95" s="33"/>
    </row>
    <row r="96" spans="2:3" x14ac:dyDescent="0.25">
      <c r="B96" s="1" t="s">
        <v>38</v>
      </c>
      <c r="C96" s="33">
        <v>853.75</v>
      </c>
    </row>
    <row r="97" spans="2:3" x14ac:dyDescent="0.25">
      <c r="B97" s="1"/>
      <c r="C97" s="33"/>
    </row>
    <row r="98" spans="2:3" ht="15.75" thickBot="1" x14ac:dyDescent="0.3">
      <c r="B98" s="38"/>
      <c r="C98" s="37"/>
    </row>
    <row r="99" spans="2:3" ht="15.75" thickBot="1" x14ac:dyDescent="0.3">
      <c r="B99" s="2" t="s">
        <v>0</v>
      </c>
      <c r="C99" s="21">
        <f>SUM(C94:C98)</f>
        <v>3797.71</v>
      </c>
    </row>
    <row r="100" spans="2:3" x14ac:dyDescent="0.25">
      <c r="B100" s="36"/>
      <c r="C100" s="46"/>
    </row>
    <row r="101" spans="2:3" x14ac:dyDescent="0.25">
      <c r="B101" s="36" t="s">
        <v>39</v>
      </c>
      <c r="C101" s="37"/>
    </row>
    <row r="102" spans="2:3" x14ac:dyDescent="0.25">
      <c r="B102" s="1" t="s">
        <v>24</v>
      </c>
      <c r="C102" s="5"/>
    </row>
    <row r="103" spans="2:3" x14ac:dyDescent="0.25">
      <c r="B103" s="38"/>
      <c r="C103" s="39"/>
    </row>
    <row r="104" spans="2:3" ht="15.75" thickBot="1" x14ac:dyDescent="0.3">
      <c r="B104" s="38"/>
      <c r="C104" s="39"/>
    </row>
    <row r="105" spans="2:3" ht="15.75" thickBot="1" x14ac:dyDescent="0.3">
      <c r="B105" s="2" t="s">
        <v>0</v>
      </c>
      <c r="C105" s="47">
        <v>0</v>
      </c>
    </row>
    <row r="106" spans="2:3" x14ac:dyDescent="0.25">
      <c r="B106" s="38" t="s">
        <v>40</v>
      </c>
      <c r="C106" s="39"/>
    </row>
    <row r="107" spans="2:3" ht="15.75" thickBot="1" x14ac:dyDescent="0.3">
      <c r="B107" s="38"/>
      <c r="C107" s="43"/>
    </row>
    <row r="108" spans="2:3" ht="15.75" thickBot="1" x14ac:dyDescent="0.3">
      <c r="B108" s="2" t="s">
        <v>0</v>
      </c>
      <c r="C108" s="48">
        <v>0</v>
      </c>
    </row>
    <row r="109" spans="2:3" x14ac:dyDescent="0.25">
      <c r="B109" s="36"/>
      <c r="C109" s="49"/>
    </row>
    <row r="110" spans="2:3" x14ac:dyDescent="0.25">
      <c r="B110" s="22" t="s">
        <v>41</v>
      </c>
      <c r="C110" s="50"/>
    </row>
    <row r="111" spans="2:3" x14ac:dyDescent="0.25">
      <c r="B111" s="14"/>
      <c r="C111" s="30"/>
    </row>
    <row r="112" spans="2:3" ht="15.75" thickBot="1" x14ac:dyDescent="0.3">
      <c r="B112" s="14"/>
      <c r="C112" s="16"/>
    </row>
    <row r="113" spans="2:3" ht="15.75" thickBot="1" x14ac:dyDescent="0.3">
      <c r="B113" s="2" t="s">
        <v>0</v>
      </c>
      <c r="C113" s="31">
        <f>SUM(C111:C112)</f>
        <v>0</v>
      </c>
    </row>
    <row r="114" spans="2:3" x14ac:dyDescent="0.25">
      <c r="B114" s="36"/>
      <c r="C114" s="51"/>
    </row>
    <row r="115" spans="2:3" x14ac:dyDescent="0.25">
      <c r="B115" s="52"/>
      <c r="C115" s="53"/>
    </row>
    <row r="116" spans="2:3" ht="15.75" x14ac:dyDescent="0.25">
      <c r="B116" s="54"/>
      <c r="C116" s="10"/>
    </row>
    <row r="117" spans="2:3" ht="16.5" thickBot="1" x14ac:dyDescent="0.3">
      <c r="B117" s="6" t="s">
        <v>43</v>
      </c>
      <c r="C117" s="55">
        <f>SUM(C17+C24+C30+C39+C45+C63+C69+C78+C84+C99+C113)</f>
        <v>65788.33</v>
      </c>
    </row>
  </sheetData>
  <sheetProtection sheet="1" objects="1" scenarios="1"/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2021-08-17T11:40:03Z</dcterms:created>
  <dcterms:modified xsi:type="dcterms:W3CDTF">2021-08-17T11:49:03Z</dcterms:modified>
</cp:coreProperties>
</file>