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MV\Documents\Publicacao\Relatorio Despesas\2023\"/>
    </mc:Choice>
  </mc:AlternateContent>
  <xr:revisionPtr revIDLastSave="0" documentId="13_ncr:1_{B3B67D16-819D-40C4-AE4D-23869344B79E}" xr6:coauthVersionLast="41" xr6:coauthVersionMax="41" xr10:uidLastSave="{00000000-0000-0000-0000-000000000000}"/>
  <bookViews>
    <workbookView xWindow="-120" yWindow="-120" windowWidth="29040" windowHeight="15840" xr2:uid="{B694A8AB-7413-4E36-ACB6-6AE337D3C6B3}"/>
  </bookViews>
  <sheets>
    <sheet name="ABRIL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1" l="1"/>
  <c r="C98" i="1"/>
  <c r="C91" i="1"/>
  <c r="C75" i="1"/>
  <c r="C65" i="1"/>
  <c r="C48" i="1"/>
  <c r="C41" i="1"/>
  <c r="C35" i="1"/>
  <c r="C28" i="1"/>
  <c r="C22" i="1"/>
  <c r="C14" i="1"/>
</calcChain>
</file>

<file path=xl/sharedStrings.xml><?xml version="1.0" encoding="utf-8"?>
<sst xmlns="http://schemas.openxmlformats.org/spreadsheetml/2006/main" count="52" uniqueCount="42">
  <si>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</si>
  <si>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</si>
  <si>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</si>
  <si>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</si>
  <si>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</si>
  <si>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</si>
  <si>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</si>
  <si>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</si>
  <si>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</si>
  <si>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</si>
  <si>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</si>
  <si>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</si>
  <si>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</si>
  <si>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Pctec Soluções em TI e Automação Comercial Ltda</t>
  </si>
  <si>
    <t>3.3.90.36 OUTROS SERV PESSOA FISICA</t>
  </si>
  <si>
    <t>3.3.90.46 LOCAÇÃO DE SOFTWARE</t>
  </si>
  <si>
    <t>3.3.90.39 OUTROS SERV PESSOA JURIDICA</t>
  </si>
  <si>
    <t>Energisa Sul Sudeste Distribuidora de Energia S.A</t>
  </si>
  <si>
    <t>Sabesp</t>
  </si>
  <si>
    <t>Tefonica Brasil</t>
  </si>
  <si>
    <t>Caixa Economica Federal</t>
  </si>
  <si>
    <t>Fiberup Telecom Eireli ME</t>
  </si>
  <si>
    <t>João Antonio Barros  36181065806</t>
  </si>
  <si>
    <t>ADIANTAMENTO</t>
  </si>
  <si>
    <t>3.3.90.30 material de consumo</t>
  </si>
  <si>
    <t>Prestação de contas de adiantamento</t>
  </si>
  <si>
    <t>Crelia bernardes da Costa Scorbaioli</t>
  </si>
  <si>
    <t>TOTAL CONSUMO</t>
  </si>
  <si>
    <t>PROCURADORIA CÂMARA</t>
  </si>
  <si>
    <t>3.1.90.11 Vencimentos e vantagens</t>
  </si>
  <si>
    <t>3.1.90.13 Obrigações Patronais</t>
  </si>
  <si>
    <t>SODEXO REFEIÇÃO</t>
  </si>
  <si>
    <t>SODEXO ALIMENTAÇÃO</t>
  </si>
  <si>
    <t>4.4.90.52 EQPTO MATERIAL PERMANENTE</t>
  </si>
  <si>
    <t>Mobili Center Industria</t>
  </si>
  <si>
    <t>R$</t>
  </si>
  <si>
    <t xml:space="preserve">SOMA </t>
  </si>
  <si>
    <t>Eddydata Serviços em Informática Ltda EPP</t>
  </si>
  <si>
    <t>Sodexo Pass do Brasil</t>
  </si>
  <si>
    <t>SOMA TOTAL DAS DESPESAS</t>
  </si>
  <si>
    <t xml:space="preserve">                                         CÂMARA MUNICIPAL DE VARGEM</t>
  </si>
  <si>
    <t>Relatório de despesa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</si>
</sst>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4" fontId="1" fillId="0" borderId="1" xfId="0" applyNumberFormat="1" applyFont="1" applyBorder="1"/>
    <xf numFmtId="0" fontId="2" fillId="0" borderId="3" xfId="0" applyFont="1" applyBorder="1"/>
    <xf numFmtId="0" fontId="4" fillId="3" borderId="4" xfId="0" applyFont="1" applyFill="1" applyBorder="1"/>
    <xf numFmtId="0" fontId="1" fillId="0" borderId="5" xfId="0" applyFont="1" applyBorder="1" applyAlignment="1">
      <alignment horizontal="center"/>
    </xf>
    <xf numFmtId="4" fontId="1" fillId="0" borderId="6" xfId="0" applyNumberFormat="1" applyFont="1" applyFill="1" applyBorder="1" applyAlignment="1">
      <alignment horizontal="center" vertical="distributed"/>
    </xf>
    <xf numFmtId="0" fontId="1" fillId="0" borderId="7" xfId="0" applyFont="1" applyBorder="1"/>
    <xf numFmtId="0" fontId="1" fillId="0" borderId="8" xfId="0" applyFont="1" applyBorder="1" applyAlignment="1">
      <alignment horizontal="center" vertical="distributed"/>
    </xf>
    <xf numFmtId="4" fontId="1" fillId="0" borderId="8" xfId="0" applyNumberFormat="1" applyFont="1" applyBorder="1" applyAlignment="1">
      <alignment horizontal="right" vertical="distributed"/>
    </xf>
    <xf numFmtId="0" fontId="1" fillId="0" borderId="8" xfId="0" applyFont="1" applyBorder="1" applyAlignment="1">
      <alignment horizontal="right" vertical="distributed"/>
    </xf>
    <xf numFmtId="0" fontId="1" fillId="0" borderId="9" xfId="0" applyFont="1" applyBorder="1"/>
    <xf numFmtId="0" fontId="1" fillId="0" borderId="10" xfId="0" applyFont="1" applyBorder="1" applyAlignment="1">
      <alignment horizontal="center" vertical="distributed"/>
    </xf>
    <xf numFmtId="4" fontId="2" fillId="0" borderId="11" xfId="0" applyNumberFormat="1" applyFont="1" applyBorder="1" applyAlignment="1">
      <alignment horizontal="right" vertical="distributed"/>
    </xf>
    <xf numFmtId="0" fontId="2" fillId="0" borderId="12" xfId="0" applyFont="1" applyBorder="1"/>
    <xf numFmtId="4" fontId="1" fillId="0" borderId="13" xfId="0" applyNumberFormat="1" applyFont="1" applyFill="1" applyBorder="1" applyAlignment="1">
      <alignment horizontal="center"/>
    </xf>
    <xf numFmtId="4" fontId="1" fillId="0" borderId="8" xfId="0" applyNumberFormat="1" applyFont="1" applyBorder="1"/>
    <xf numFmtId="4" fontId="3" fillId="0" borderId="8" xfId="0" applyNumberFormat="1" applyFont="1" applyBorder="1"/>
    <xf numFmtId="4" fontId="3" fillId="0" borderId="10" xfId="0" applyNumberFormat="1" applyFont="1" applyBorder="1"/>
    <xf numFmtId="4" fontId="1" fillId="0" borderId="10" xfId="0" applyNumberFormat="1" applyFont="1" applyBorder="1"/>
    <xf numFmtId="4" fontId="2" fillId="0" borderId="11" xfId="0" applyNumberFormat="1" applyFont="1" applyBorder="1"/>
    <xf numFmtId="0" fontId="1" fillId="0" borderId="12" xfId="0" applyFont="1" applyBorder="1"/>
    <xf numFmtId="4" fontId="1" fillId="0" borderId="13" xfId="0" applyNumberFormat="1" applyFont="1" applyFill="1" applyBorder="1"/>
    <xf numFmtId="2" fontId="1" fillId="0" borderId="8" xfId="0" applyNumberFormat="1" applyFont="1" applyBorder="1"/>
    <xf numFmtId="0" fontId="1" fillId="0" borderId="10" xfId="0" applyFont="1" applyBorder="1"/>
    <xf numFmtId="0" fontId="2" fillId="0" borderId="11" xfId="0" applyFont="1" applyBorder="1"/>
    <xf numFmtId="0" fontId="1" fillId="0" borderId="13" xfId="0" applyFont="1" applyFill="1" applyBorder="1"/>
    <xf numFmtId="0" fontId="2" fillId="0" borderId="8" xfId="0" applyFont="1" applyBorder="1"/>
    <xf numFmtId="2" fontId="1" fillId="0" borderId="10" xfId="0" applyNumberFormat="1" applyFont="1" applyBorder="1"/>
    <xf numFmtId="0" fontId="0" fillId="0" borderId="14" xfId="0" applyBorder="1"/>
    <xf numFmtId="2" fontId="2" fillId="0" borderId="11" xfId="0" applyNumberFormat="1" applyFont="1" applyBorder="1"/>
    <xf numFmtId="0" fontId="4" fillId="0" borderId="8" xfId="0" applyFont="1" applyBorder="1"/>
    <xf numFmtId="0" fontId="1" fillId="0" borderId="8" xfId="0" applyFont="1" applyBorder="1"/>
    <xf numFmtId="4" fontId="2" fillId="0" borderId="15" xfId="0" applyNumberFormat="1" applyFont="1" applyBorder="1"/>
    <xf numFmtId="0" fontId="2" fillId="0" borderId="7" xfId="0" applyFont="1" applyBorder="1"/>
    <xf numFmtId="4" fontId="2" fillId="0" borderId="8" xfId="0" applyNumberFormat="1" applyFont="1" applyBorder="1"/>
    <xf numFmtId="0" fontId="2" fillId="0" borderId="9" xfId="0" applyFont="1" applyBorder="1"/>
    <xf numFmtId="4" fontId="2" fillId="0" borderId="10" xfId="0" applyNumberFormat="1" applyFont="1" applyBorder="1"/>
    <xf numFmtId="4" fontId="1" fillId="0" borderId="13" xfId="0" applyNumberFormat="1" applyFont="1" applyBorder="1"/>
    <xf numFmtId="0" fontId="3" fillId="0" borderId="7" xfId="0" applyFont="1" applyBorder="1"/>
    <xf numFmtId="0" fontId="2" fillId="0" borderId="16" xfId="0" applyFont="1" applyBorder="1"/>
    <xf numFmtId="4" fontId="2" fillId="0" borderId="17" xfId="0" applyNumberFormat="1" applyFont="1" applyBorder="1"/>
    <xf numFmtId="0" fontId="1" fillId="0" borderId="16" xfId="0" applyFont="1" applyBorder="1"/>
    <xf numFmtId="4" fontId="1" fillId="0" borderId="17" xfId="0" applyNumberFormat="1" applyFont="1" applyBorder="1"/>
    <xf numFmtId="4" fontId="1" fillId="2" borderId="10" xfId="0" applyNumberFormat="1" applyFont="1" applyFill="1" applyBorder="1"/>
    <xf numFmtId="4" fontId="1" fillId="2" borderId="8" xfId="0" applyNumberFormat="1" applyFont="1" applyFill="1" applyBorder="1"/>
    <xf numFmtId="4" fontId="1" fillId="2" borderId="17" xfId="0" applyNumberFormat="1" applyFont="1" applyFill="1" applyBorder="1"/>
    <xf numFmtId="0" fontId="1" fillId="0" borderId="17" xfId="0" applyFont="1" applyBorder="1"/>
    <xf numFmtId="0" fontId="0" fillId="0" borderId="13" xfId="0" applyBorder="1"/>
    <xf numFmtId="0" fontId="0" fillId="0" borderId="18" xfId="0" applyBorder="1"/>
    <xf numFmtId="2" fontId="2" fillId="0" borderId="8" xfId="0" applyNumberFormat="1" applyFont="1" applyBorder="1"/>
    <xf numFmtId="0" fontId="4" fillId="3" borderId="19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66675</xdr:rowOff>
    </xdr:from>
    <xdr:to>
      <xdr:col>1</xdr:col>
      <xdr:colOff>644957</xdr:colOff>
      <xdr:row>4</xdr:row>
      <xdr:rowOff>9525</xdr:rowOff>
    </xdr:to>
    <xdr:pic>
      <xdr:nvPicPr>
        <xdr:cNvPr id="2" name="Imagem 1" descr="brasao.jpg">
          <a:extLst>
            <a:ext uri="{FF2B5EF4-FFF2-40B4-BE49-F238E27FC236}">
              <a16:creationId xmlns:a16="http://schemas.microsoft.com/office/drawing/2014/main" id="{A427712C-3CE7-4E77-9FC2-1E384222A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257175"/>
          <a:ext cx="483032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598E7-C970-4E54-BD24-9B37F7C71691}">
  <dimension ref="B3:C102"/>
  <sheetViews>
    <sheetView tabSelected="1" topLeftCell="A85" workbookViewId="0">
      <selection activeCell="F9" sqref="F9"/>
    </sheetView>
  </sheetViews>
  <sheetFormatPr defaultRowHeight="15" x14ac:dyDescent="0.25"/>
  <cols>
    <col min="1" max="1" width="14.7109375" customWidth="1"/>
    <col min="2" max="2" width="49.140625" customWidth="1"/>
    <col min="3" max="3" width="15.7109375" customWidth="1"/>
  </cols>
  <sheetData>
    <row r="3" spans="2:3" x14ac:dyDescent="0.25">
      <c r="B3" s="53" t="s">
        <v>40</v>
      </c>
      <c r="C3" s="53"/>
    </row>
    <row r="4" spans="2:3" x14ac:dyDescent="0.25">
      <c r="B4" s="54" t="s">
        <v>41</v>
      </c>
      <c r="C4" s="54"/>
    </row>
    <row r="5" spans="2:3" ht="15.75" thickBot="1" x14ac:dyDescent="0.3"/>
    <row r="6" spans="2:3" x14ac:dyDescent="0.25">
      <c r="B6" s="6" t="s">
        <v>1</v>
      </c>
      <c r="C6" s="7" t="s">
        <v>35</v>
      </c>
    </row>
    <row r="7" spans="2:3" x14ac:dyDescent="0.25">
      <c r="B7" s="8" t="s">
        <v>2</v>
      </c>
      <c r="C7" s="9"/>
    </row>
    <row r="8" spans="2:3" x14ac:dyDescent="0.25">
      <c r="B8" s="8"/>
      <c r="C8" s="9"/>
    </row>
    <row r="9" spans="2:3" x14ac:dyDescent="0.25">
      <c r="B9" s="8" t="s">
        <v>3</v>
      </c>
      <c r="C9" s="10">
        <v>9902.42</v>
      </c>
    </row>
    <row r="10" spans="2:3" x14ac:dyDescent="0.25">
      <c r="B10" s="8" t="s">
        <v>4</v>
      </c>
      <c r="C10" s="10">
        <v>19000</v>
      </c>
    </row>
    <row r="11" spans="2:3" x14ac:dyDescent="0.25">
      <c r="B11" s="8" t="s">
        <v>5</v>
      </c>
      <c r="C11" s="11">
        <v>995.4</v>
      </c>
    </row>
    <row r="12" spans="2:3" x14ac:dyDescent="0.25">
      <c r="B12" s="8" t="s">
        <v>6</v>
      </c>
      <c r="C12" s="11">
        <v>3548.29</v>
      </c>
    </row>
    <row r="13" spans="2:3" ht="15.75" thickBot="1" x14ac:dyDescent="0.3">
      <c r="B13" s="12"/>
      <c r="C13" s="13"/>
    </row>
    <row r="14" spans="2:3" ht="15.75" thickBot="1" x14ac:dyDescent="0.3">
      <c r="B14" s="2" t="s">
        <v>36</v>
      </c>
      <c r="C14" s="14">
        <f>SUM(C9:C13)</f>
        <v>33446.11</v>
      </c>
    </row>
    <row r="15" spans="2:3" x14ac:dyDescent="0.25">
      <c r="B15" s="15"/>
      <c r="C15" s="16"/>
    </row>
    <row r="16" spans="2:3" x14ac:dyDescent="0.25">
      <c r="B16" s="8" t="s">
        <v>7</v>
      </c>
      <c r="C16" s="17"/>
    </row>
    <row r="17" spans="2:3" x14ac:dyDescent="0.25">
      <c r="B17" s="8"/>
      <c r="C17" s="17"/>
    </row>
    <row r="18" spans="2:3" x14ac:dyDescent="0.25">
      <c r="B18" s="8" t="s">
        <v>8</v>
      </c>
      <c r="C18" s="18">
        <v>8175.05</v>
      </c>
    </row>
    <row r="19" spans="2:3" x14ac:dyDescent="0.25">
      <c r="B19" s="8" t="s">
        <v>9</v>
      </c>
      <c r="C19" s="18">
        <v>1594.29</v>
      </c>
    </row>
    <row r="20" spans="2:3" x14ac:dyDescent="0.25">
      <c r="B20" s="12"/>
      <c r="C20" s="19"/>
    </row>
    <row r="21" spans="2:3" ht="15.75" thickBot="1" x14ac:dyDescent="0.3">
      <c r="B21" s="12"/>
      <c r="C21" s="20"/>
    </row>
    <row r="22" spans="2:3" ht="15.75" thickBot="1" x14ac:dyDescent="0.3">
      <c r="B22" s="2" t="s">
        <v>36</v>
      </c>
      <c r="C22" s="21">
        <f>SUM(C18:C19)</f>
        <v>9769.34</v>
      </c>
    </row>
    <row r="23" spans="2:3" x14ac:dyDescent="0.25">
      <c r="B23" s="22"/>
      <c r="C23" s="23"/>
    </row>
    <row r="24" spans="2:3" x14ac:dyDescent="0.25">
      <c r="B24" s="8" t="s">
        <v>10</v>
      </c>
      <c r="C24" s="17"/>
    </row>
    <row r="25" spans="2:3" x14ac:dyDescent="0.25">
      <c r="B25" s="8"/>
      <c r="C25" s="17"/>
    </row>
    <row r="26" spans="2:3" x14ac:dyDescent="0.25">
      <c r="B26" s="8" t="s">
        <v>11</v>
      </c>
      <c r="C26" s="24">
        <v>282.8</v>
      </c>
    </row>
    <row r="27" spans="2:3" ht="15.75" thickBot="1" x14ac:dyDescent="0.3">
      <c r="B27" s="12"/>
      <c r="C27" s="25"/>
    </row>
    <row r="28" spans="2:3" ht="15.75" thickBot="1" x14ac:dyDescent="0.3">
      <c r="B28" s="2" t="s">
        <v>36</v>
      </c>
      <c r="C28" s="26">
        <f t="shared" ref="C28" si="0">SUM(C26)</f>
        <v>282.8</v>
      </c>
    </row>
    <row r="29" spans="2:3" x14ac:dyDescent="0.25">
      <c r="B29" s="22"/>
      <c r="C29" s="27"/>
    </row>
    <row r="30" spans="2:3" x14ac:dyDescent="0.25">
      <c r="B30" s="8" t="s">
        <v>12</v>
      </c>
      <c r="C30" s="28"/>
    </row>
    <row r="31" spans="2:3" x14ac:dyDescent="0.25">
      <c r="B31" s="8" t="s">
        <v>13</v>
      </c>
      <c r="C31" s="24">
        <v>670</v>
      </c>
    </row>
    <row r="32" spans="2:3" x14ac:dyDescent="0.25">
      <c r="B32" s="12"/>
      <c r="C32" s="29"/>
    </row>
    <row r="33" spans="2:3" x14ac:dyDescent="0.25">
      <c r="B33" s="30"/>
      <c r="C33" s="29"/>
    </row>
    <row r="34" spans="2:3" ht="15.75" thickBot="1" x14ac:dyDescent="0.3">
      <c r="B34" s="12"/>
      <c r="C34" s="25"/>
    </row>
    <row r="35" spans="2:3" ht="15.75" thickBot="1" x14ac:dyDescent="0.3">
      <c r="B35" s="2" t="s">
        <v>36</v>
      </c>
      <c r="C35" s="31">
        <f>SUM(C31:C34)</f>
        <v>670</v>
      </c>
    </row>
    <row r="36" spans="2:3" x14ac:dyDescent="0.25">
      <c r="B36" s="22"/>
      <c r="C36" s="27"/>
    </row>
    <row r="37" spans="2:3" ht="15.75" x14ac:dyDescent="0.25">
      <c r="B37" s="8" t="s">
        <v>14</v>
      </c>
      <c r="C37" s="32"/>
    </row>
    <row r="38" spans="2:3" x14ac:dyDescent="0.25">
      <c r="B38" s="8"/>
      <c r="C38" s="17"/>
    </row>
    <row r="39" spans="2:3" x14ac:dyDescent="0.25">
      <c r="B39" s="8"/>
      <c r="C39" s="33"/>
    </row>
    <row r="40" spans="2:3" ht="15.75" thickBot="1" x14ac:dyDescent="0.3">
      <c r="B40" s="12"/>
      <c r="C40" s="25"/>
    </row>
    <row r="41" spans="2:3" x14ac:dyDescent="0.25">
      <c r="B41" s="4" t="s">
        <v>36</v>
      </c>
      <c r="C41" s="34">
        <f>SUM(C38:C40)</f>
        <v>0</v>
      </c>
    </row>
    <row r="42" spans="2:3" x14ac:dyDescent="0.25">
      <c r="B42" s="35"/>
      <c r="C42" s="36"/>
    </row>
    <row r="43" spans="2:3" x14ac:dyDescent="0.25">
      <c r="B43" s="8" t="s">
        <v>15</v>
      </c>
      <c r="C43" s="36"/>
    </row>
    <row r="44" spans="2:3" x14ac:dyDescent="0.25">
      <c r="B44" s="35"/>
      <c r="C44" s="36"/>
    </row>
    <row r="45" spans="2:3" x14ac:dyDescent="0.25">
      <c r="B45" s="8" t="s">
        <v>37</v>
      </c>
      <c r="C45" s="17">
        <v>253.93</v>
      </c>
    </row>
    <row r="46" spans="2:3" x14ac:dyDescent="0.25">
      <c r="B46" s="35"/>
      <c r="C46" s="36"/>
    </row>
    <row r="47" spans="2:3" ht="15.75" thickBot="1" x14ac:dyDescent="0.3">
      <c r="B47" s="37"/>
      <c r="C47" s="38"/>
    </row>
    <row r="48" spans="2:3" ht="15.75" thickBot="1" x14ac:dyDescent="0.3">
      <c r="B48" s="2" t="s">
        <v>0</v>
      </c>
      <c r="C48" s="21">
        <f>SUM(C45:C47)</f>
        <v>253.93</v>
      </c>
    </row>
    <row r="49" spans="2:3" x14ac:dyDescent="0.25">
      <c r="B49" s="22"/>
      <c r="C49" s="39"/>
    </row>
    <row r="50" spans="2:3" ht="15.75" x14ac:dyDescent="0.25">
      <c r="B50" s="8" t="s">
        <v>16</v>
      </c>
      <c r="C50" s="32"/>
    </row>
    <row r="51" spans="2:3" ht="15.75" x14ac:dyDescent="0.25">
      <c r="B51" s="8"/>
      <c r="C51" s="32"/>
    </row>
    <row r="52" spans="2:3" x14ac:dyDescent="0.25">
      <c r="B52" s="40" t="s">
        <v>17</v>
      </c>
      <c r="C52" s="33">
        <v>952.13</v>
      </c>
    </row>
    <row r="53" spans="2:3" x14ac:dyDescent="0.25">
      <c r="B53" s="40" t="s">
        <v>18</v>
      </c>
      <c r="C53" s="33">
        <v>122.76</v>
      </c>
    </row>
    <row r="54" spans="2:3" x14ac:dyDescent="0.25">
      <c r="B54" s="40" t="s">
        <v>19</v>
      </c>
      <c r="C54" s="33">
        <v>313.92</v>
      </c>
    </row>
    <row r="55" spans="2:3" x14ac:dyDescent="0.25">
      <c r="B55" s="12" t="s">
        <v>37</v>
      </c>
      <c r="C55" s="25">
        <v>2582.13</v>
      </c>
    </row>
    <row r="56" spans="2:3" x14ac:dyDescent="0.25">
      <c r="B56" s="12" t="s">
        <v>37</v>
      </c>
      <c r="C56" s="25">
        <v>3386.44</v>
      </c>
    </row>
    <row r="57" spans="2:3" x14ac:dyDescent="0.25">
      <c r="B57" s="12" t="s">
        <v>20</v>
      </c>
      <c r="C57" s="29">
        <v>14.4</v>
      </c>
    </row>
    <row r="58" spans="2:3" x14ac:dyDescent="0.25">
      <c r="B58" s="12" t="s">
        <v>21</v>
      </c>
      <c r="C58" s="29">
        <v>500</v>
      </c>
    </row>
    <row r="59" spans="2:3" x14ac:dyDescent="0.25">
      <c r="B59" s="12" t="s">
        <v>22</v>
      </c>
      <c r="C59" s="29">
        <v>250</v>
      </c>
    </row>
    <row r="60" spans="2:3" x14ac:dyDescent="0.25">
      <c r="B60" s="12" t="s">
        <v>38</v>
      </c>
      <c r="C60" s="25">
        <v>2539.7800000000002</v>
      </c>
    </row>
    <row r="61" spans="2:3" x14ac:dyDescent="0.25">
      <c r="B61" s="12" t="s">
        <v>38</v>
      </c>
      <c r="C61" s="29">
        <v>3087</v>
      </c>
    </row>
    <row r="62" spans="2:3" x14ac:dyDescent="0.25">
      <c r="B62" s="12"/>
      <c r="C62" s="25"/>
    </row>
    <row r="63" spans="2:3" x14ac:dyDescent="0.25">
      <c r="B63" s="12"/>
      <c r="C63" s="25"/>
    </row>
    <row r="64" spans="2:3" ht="15.75" thickBot="1" x14ac:dyDescent="0.3">
      <c r="B64" s="12"/>
      <c r="C64" s="25"/>
    </row>
    <row r="65" spans="2:3" ht="15.75" thickBot="1" x14ac:dyDescent="0.3">
      <c r="B65" s="2" t="s">
        <v>0</v>
      </c>
      <c r="C65" s="21">
        <f>SUM(C52:C64)</f>
        <v>13748.560000000001</v>
      </c>
    </row>
    <row r="66" spans="2:3" x14ac:dyDescent="0.25">
      <c r="B66" s="41"/>
      <c r="C66" s="42"/>
    </row>
    <row r="67" spans="2:3" x14ac:dyDescent="0.25">
      <c r="B67" s="41" t="s">
        <v>23</v>
      </c>
      <c r="C67" s="42"/>
    </row>
    <row r="68" spans="2:3" x14ac:dyDescent="0.25">
      <c r="B68" s="43" t="s">
        <v>24</v>
      </c>
      <c r="C68" s="44"/>
    </row>
    <row r="69" spans="2:3" x14ac:dyDescent="0.25">
      <c r="B69" s="43"/>
      <c r="C69" s="44"/>
    </row>
    <row r="70" spans="2:3" x14ac:dyDescent="0.25">
      <c r="B70" s="12" t="s">
        <v>26</v>
      </c>
      <c r="C70" s="20">
        <v>600</v>
      </c>
    </row>
    <row r="71" spans="2:3" x14ac:dyDescent="0.25">
      <c r="B71" s="12" t="s">
        <v>25</v>
      </c>
      <c r="C71" s="20">
        <v>-238.96</v>
      </c>
    </row>
    <row r="72" spans="2:3" x14ac:dyDescent="0.25">
      <c r="B72" s="12"/>
      <c r="C72" s="20"/>
    </row>
    <row r="73" spans="2:3" x14ac:dyDescent="0.25">
      <c r="B73" s="12"/>
      <c r="C73" s="20"/>
    </row>
    <row r="74" spans="2:3" ht="15.75" thickBot="1" x14ac:dyDescent="0.3">
      <c r="B74" s="37"/>
      <c r="C74" s="45"/>
    </row>
    <row r="75" spans="2:3" ht="15.75" thickBot="1" x14ac:dyDescent="0.3">
      <c r="B75" s="2" t="s">
        <v>27</v>
      </c>
      <c r="C75" s="21">
        <f>SUM(C70:C74)</f>
        <v>361.03999999999996</v>
      </c>
    </row>
    <row r="76" spans="2:3" x14ac:dyDescent="0.25">
      <c r="B76" s="41"/>
      <c r="C76" s="42"/>
    </row>
    <row r="77" spans="2:3" x14ac:dyDescent="0.25">
      <c r="B77" s="41" t="s">
        <v>28</v>
      </c>
      <c r="C77" s="42"/>
    </row>
    <row r="78" spans="2:3" x14ac:dyDescent="0.25">
      <c r="B78" s="41"/>
      <c r="C78" s="42"/>
    </row>
    <row r="79" spans="2:3" x14ac:dyDescent="0.25">
      <c r="B79" s="1" t="s">
        <v>29</v>
      </c>
      <c r="C79" s="46">
        <v>3435.38</v>
      </c>
    </row>
    <row r="80" spans="2:3" x14ac:dyDescent="0.25">
      <c r="B80" s="43"/>
      <c r="C80" s="46"/>
    </row>
    <row r="81" spans="2:3" x14ac:dyDescent="0.25">
      <c r="B81" s="1" t="s">
        <v>30</v>
      </c>
      <c r="C81" s="46">
        <v>996.26</v>
      </c>
    </row>
    <row r="82" spans="2:3" x14ac:dyDescent="0.25">
      <c r="B82" s="43"/>
      <c r="C82" s="46"/>
    </row>
    <row r="83" spans="2:3" x14ac:dyDescent="0.25">
      <c r="B83" s="1"/>
      <c r="C83" s="47"/>
    </row>
    <row r="84" spans="2:3" x14ac:dyDescent="0.25">
      <c r="B84" s="43"/>
      <c r="C84" s="46"/>
    </row>
    <row r="85" spans="2:3" x14ac:dyDescent="0.25">
      <c r="B85" s="1" t="s">
        <v>31</v>
      </c>
      <c r="C85" s="46">
        <v>617.4</v>
      </c>
    </row>
    <row r="86" spans="2:3" x14ac:dyDescent="0.25">
      <c r="B86" s="1" t="s">
        <v>32</v>
      </c>
      <c r="C86" s="46">
        <v>494.01</v>
      </c>
    </row>
    <row r="87" spans="2:3" x14ac:dyDescent="0.25">
      <c r="B87" s="43"/>
      <c r="C87" s="46"/>
    </row>
    <row r="88" spans="2:3" x14ac:dyDescent="0.25">
      <c r="B88" s="1"/>
      <c r="C88" s="46"/>
    </row>
    <row r="89" spans="2:3" x14ac:dyDescent="0.25">
      <c r="B89" s="1"/>
      <c r="C89" s="46"/>
    </row>
    <row r="90" spans="2:3" ht="15.75" thickBot="1" x14ac:dyDescent="0.3">
      <c r="B90" s="43"/>
      <c r="C90" s="42"/>
    </row>
    <row r="91" spans="2:3" ht="15.75" thickBot="1" x14ac:dyDescent="0.3">
      <c r="B91" s="2" t="s">
        <v>0</v>
      </c>
      <c r="C91" s="21">
        <f>SUM(C79:C90)</f>
        <v>5543.05</v>
      </c>
    </row>
    <row r="92" spans="2:3" x14ac:dyDescent="0.25">
      <c r="B92" s="41"/>
      <c r="C92" s="44"/>
    </row>
    <row r="93" spans="2:3" x14ac:dyDescent="0.25">
      <c r="B93" s="41"/>
      <c r="C93" s="48"/>
    </row>
    <row r="94" spans="2:3" x14ac:dyDescent="0.25">
      <c r="B94" s="22" t="s">
        <v>33</v>
      </c>
      <c r="C94" s="49"/>
    </row>
    <row r="95" spans="2:3" x14ac:dyDescent="0.25">
      <c r="B95" s="43"/>
      <c r="C95" s="50"/>
    </row>
    <row r="96" spans="2:3" x14ac:dyDescent="0.25">
      <c r="B96" s="12" t="s">
        <v>34</v>
      </c>
      <c r="C96" s="3">
        <v>3017</v>
      </c>
    </row>
    <row r="97" spans="2:3" ht="15.75" thickBot="1" x14ac:dyDescent="0.3">
      <c r="B97" s="12"/>
      <c r="C97" s="50"/>
    </row>
    <row r="98" spans="2:3" ht="15.75" thickBot="1" x14ac:dyDescent="0.3">
      <c r="B98" s="2" t="s">
        <v>0</v>
      </c>
      <c r="C98" s="26">
        <f>SUM(C96:C96)</f>
        <v>3017</v>
      </c>
    </row>
    <row r="99" spans="2:3" x14ac:dyDescent="0.25">
      <c r="B99" s="43"/>
      <c r="C99" s="25"/>
    </row>
    <row r="100" spans="2:3" x14ac:dyDescent="0.25">
      <c r="B100" s="35"/>
      <c r="C100" s="51"/>
    </row>
    <row r="101" spans="2:3" x14ac:dyDescent="0.25">
      <c r="B101" s="35"/>
      <c r="C101" s="33"/>
    </row>
    <row r="102" spans="2:3" ht="16.5" thickBot="1" x14ac:dyDescent="0.3">
      <c r="B102" s="5" t="s">
        <v>39</v>
      </c>
      <c r="C102" s="52">
        <f>SUM(C14+C22+C28+C35+C41+C48+C65+C75+C91+C98)</f>
        <v>67091.830000000016</v>
      </c>
    </row>
  </sheetData>
  <sheetProtection sheet="1" objects="1" scenarios="1"/>
  <mergeCells count="1">
    <mergeCell ref="B4:C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2023-06-06T18:33:07Z</dcterms:created>
  <dcterms:modified xsi:type="dcterms:W3CDTF">2023-06-06T18:44:09Z</dcterms:modified>
</cp:coreProperties>
</file>