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0B29965B-4168-4F6B-A941-D86751093052}" xr6:coauthVersionLast="41" xr6:coauthVersionMax="41" xr10:uidLastSave="{00000000-0000-0000-0000-000000000000}"/>
  <bookViews>
    <workbookView xWindow="-120" yWindow="-120" windowWidth="29040" windowHeight="15840" xr2:uid="{59C88DB2-E757-4177-86F8-AEBA73E5CA34}"/>
  </bookViews>
  <sheets>
    <sheet name="FEVEREI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63" i="1"/>
  <c r="C46" i="1"/>
  <c r="C39" i="1"/>
  <c r="C34" i="1"/>
  <c r="C26" i="1"/>
  <c r="C20" i="1"/>
  <c r="C12" i="1"/>
  <c r="C84" i="1" s="1"/>
</calcChain>
</file>

<file path=xl/sharedStrings.xml><?xml version="1.0" encoding="utf-8"?>
<sst xmlns="http://schemas.openxmlformats.org/spreadsheetml/2006/main" count="43" uniqueCount="35">
  <si>
    <t>SOMA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</si>
  <si>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</si>
  <si>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</si>
  <si>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</si>
  <si>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</si>
  <si>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</si>
  <si>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</si>
  <si>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</si>
  <si>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</si>
  <si>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</si>
  <si>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</si>
  <si>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Maria de Lourdes Leme Rubio</t>
  </si>
  <si>
    <t>3.3.90.36 OUTROS SERV PESSOA FISICA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</si>
  <si>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</si>
  <si>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</si>
  <si>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</si>
  <si>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</si>
  <si>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</si>
  <si>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</si>
  <si>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Safe Cert Certificação Digital Ltda</t>
  </si>
  <si>
    <t>Caixa Economica Federal</t>
  </si>
  <si>
    <t>Fiberup Telecom Eireli ME</t>
  </si>
  <si>
    <t>Grifon Digital Serviços Ltda</t>
  </si>
  <si>
    <t>PROCURADORIA CÂMARA</t>
  </si>
  <si>
    <t>3.1.90.11 Vencimentos e vantagens</t>
  </si>
  <si>
    <t>3.1.90.13 Obrigações Patronais</t>
  </si>
  <si>
    <t>3.3.90.39 SERVÇOS PESSOA JURIDICA</t>
  </si>
  <si>
    <t>SODEXO REFEIÇÃO</t>
  </si>
  <si>
    <t>SODEXO ALIMENTAÇÃO</t>
  </si>
  <si>
    <t xml:space="preserve">SOMA </t>
  </si>
  <si>
    <t xml:space="preserve">Eddydata Serviços em Informática Ltda EPP </t>
  </si>
  <si>
    <t>Sodexo Pass do Brasil</t>
  </si>
  <si>
    <t>SOMA TOTAL DAS DESPESAS</t>
  </si>
  <si>
    <t xml:space="preserve">                                         CÂMARA MUNICIPAL DE VARGEM</t>
  </si>
  <si>
    <t>Relatório de despesa de fevereiro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</si>
</sst>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1" fillId="0" borderId="4" xfId="0" applyFont="1" applyBorder="1"/>
    <xf numFmtId="0" fontId="1" fillId="0" borderId="5" xfId="0" applyFont="1" applyBorder="1" applyAlignment="1">
      <alignment horizontal="center" vertical="distributed"/>
    </xf>
    <xf numFmtId="4" fontId="1" fillId="2" borderId="5" xfId="0" applyNumberFormat="1" applyFont="1" applyFill="1" applyBorder="1" applyAlignment="1">
      <alignment horizontal="right" vertical="distributed"/>
    </xf>
    <xf numFmtId="0" fontId="1" fillId="2" borderId="5" xfId="0" applyFont="1" applyFill="1" applyBorder="1" applyAlignment="1">
      <alignment horizontal="right" vertical="distributed"/>
    </xf>
    <xf numFmtId="0" fontId="1" fillId="0" borderId="6" xfId="0" applyFont="1" applyBorder="1"/>
    <xf numFmtId="0" fontId="1" fillId="0" borderId="7" xfId="0" applyFont="1" applyBorder="1" applyAlignment="1">
      <alignment horizontal="right" vertical="distributed"/>
    </xf>
    <xf numFmtId="0" fontId="1" fillId="0" borderId="7" xfId="0" applyFont="1" applyBorder="1" applyAlignment="1">
      <alignment horizontal="center" vertical="distributed"/>
    </xf>
    <xf numFmtId="4" fontId="2" fillId="0" borderId="8" xfId="0" applyNumberFormat="1" applyFont="1" applyBorder="1" applyAlignment="1">
      <alignment horizontal="right" vertical="distributed"/>
    </xf>
    <xf numFmtId="0" fontId="2" fillId="0" borderId="9" xfId="0" applyFont="1" applyBorder="1"/>
    <xf numFmtId="4" fontId="1" fillId="0" borderId="10" xfId="0" applyNumberFormat="1" applyFont="1" applyFill="1" applyBorder="1" applyAlignment="1">
      <alignment horizontal="center"/>
    </xf>
    <xf numFmtId="4" fontId="1" fillId="0" borderId="5" xfId="0" applyNumberFormat="1" applyFont="1" applyBorder="1"/>
    <xf numFmtId="4" fontId="1" fillId="0" borderId="7" xfId="0" applyNumberFormat="1" applyFont="1" applyBorder="1"/>
    <xf numFmtId="164" fontId="1" fillId="0" borderId="7" xfId="0" applyNumberFormat="1" applyFont="1" applyBorder="1"/>
    <xf numFmtId="4" fontId="2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Fill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7" xfId="0" applyFont="1" applyBorder="1"/>
    <xf numFmtId="164" fontId="2" fillId="0" borderId="8" xfId="0" applyNumberFormat="1" applyFont="1" applyBorder="1"/>
    <xf numFmtId="0" fontId="1" fillId="0" borderId="10" xfId="0" applyFont="1" applyFill="1" applyBorder="1"/>
    <xf numFmtId="0" fontId="2" fillId="0" borderId="5" xfId="0" applyFont="1" applyBorder="1"/>
    <xf numFmtId="2" fontId="1" fillId="0" borderId="7" xfId="0" applyNumberFormat="1" applyFont="1" applyBorder="1"/>
    <xf numFmtId="0" fontId="0" fillId="0" borderId="11" xfId="0" applyBorder="1"/>
    <xf numFmtId="0" fontId="4" fillId="0" borderId="5" xfId="0" applyFont="1" applyBorder="1"/>
    <xf numFmtId="4" fontId="2" fillId="0" borderId="12" xfId="0" applyNumberFormat="1" applyFont="1" applyBorder="1"/>
    <xf numFmtId="0" fontId="2" fillId="0" borderId="4" xfId="0" applyFont="1" applyBorder="1"/>
    <xf numFmtId="4" fontId="2" fillId="0" borderId="5" xfId="0" applyNumberFormat="1" applyFont="1" applyBorder="1"/>
    <xf numFmtId="0" fontId="2" fillId="0" borderId="6" xfId="0" applyFont="1" applyBorder="1"/>
    <xf numFmtId="4" fontId="2" fillId="0" borderId="7" xfId="0" applyNumberFormat="1" applyFont="1" applyBorder="1"/>
    <xf numFmtId="4" fontId="1" fillId="0" borderId="10" xfId="0" applyNumberFormat="1" applyFont="1" applyBorder="1"/>
    <xf numFmtId="0" fontId="3" fillId="0" borderId="4" xfId="0" applyFont="1" applyBorder="1"/>
    <xf numFmtId="2" fontId="1" fillId="0" borderId="5" xfId="0" applyNumberFormat="1" applyFont="1" applyBorder="1"/>
    <xf numFmtId="0" fontId="2" fillId="0" borderId="13" xfId="0" applyFont="1" applyBorder="1"/>
    <xf numFmtId="4" fontId="2" fillId="0" borderId="14" xfId="0" applyNumberFormat="1" applyFont="1" applyBorder="1"/>
    <xf numFmtId="0" fontId="1" fillId="0" borderId="13" xfId="0" applyFont="1" applyBorder="1"/>
    <xf numFmtId="4" fontId="1" fillId="2" borderId="5" xfId="0" applyNumberFormat="1" applyFont="1" applyFill="1" applyBorder="1"/>
    <xf numFmtId="4" fontId="1" fillId="2" borderId="14" xfId="0" applyNumberFormat="1" applyFont="1" applyFill="1" applyBorder="1"/>
    <xf numFmtId="4" fontId="1" fillId="0" borderId="14" xfId="0" applyNumberFormat="1" applyFont="1" applyBorder="1"/>
    <xf numFmtId="2" fontId="2" fillId="0" borderId="5" xfId="0" applyNumberFormat="1" applyFont="1" applyBorder="1"/>
    <xf numFmtId="0" fontId="5" fillId="0" borderId="4" xfId="0" applyFont="1" applyBorder="1"/>
    <xf numFmtId="4" fontId="2" fillId="3" borderId="15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114300</xdr:rowOff>
    </xdr:from>
    <xdr:to>
      <xdr:col>1</xdr:col>
      <xdr:colOff>883082</xdr:colOff>
      <xdr:row>3</xdr:row>
      <xdr:rowOff>47625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B3ECC651-575F-46C1-A448-431DFCE58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495300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61657-E700-4388-9A63-942997BD7C8D}">
  <dimension ref="B2:C84"/>
  <sheetViews>
    <sheetView tabSelected="1" workbookViewId="0">
      <selection activeCell="H30" sqref="H30"/>
    </sheetView>
  </sheetViews>
  <sheetFormatPr defaultRowHeight="15" x14ac:dyDescent="0.25"/>
  <cols>
    <col min="2" max="2" width="48.42578125" customWidth="1"/>
    <col min="3" max="3" width="19.28515625" customWidth="1"/>
  </cols>
  <sheetData>
    <row r="2" spans="2:3" x14ac:dyDescent="0.25">
      <c r="B2" s="46" t="s">
        <v>33</v>
      </c>
      <c r="C2" s="46"/>
    </row>
    <row r="3" spans="2:3" x14ac:dyDescent="0.25">
      <c r="B3" s="47" t="s">
        <v>34</v>
      </c>
      <c r="C3" s="47"/>
    </row>
    <row r="4" spans="2:3" x14ac:dyDescent="0.25">
      <c r="B4" s="46"/>
      <c r="C4" s="46"/>
    </row>
    <row r="5" spans="2:3" x14ac:dyDescent="0.25">
      <c r="B5" s="4"/>
      <c r="C5" s="5"/>
    </row>
    <row r="6" spans="2:3" x14ac:dyDescent="0.25">
      <c r="B6" s="4" t="s">
        <v>1</v>
      </c>
      <c r="C6" s="6">
        <v>11344.05</v>
      </c>
    </row>
    <row r="7" spans="2:3" x14ac:dyDescent="0.25">
      <c r="B7" s="4" t="s">
        <v>2</v>
      </c>
      <c r="C7" s="6">
        <v>19000</v>
      </c>
    </row>
    <row r="8" spans="2:3" x14ac:dyDescent="0.25">
      <c r="B8" s="4" t="s">
        <v>3</v>
      </c>
      <c r="C8" s="7">
        <v>1225.51</v>
      </c>
    </row>
    <row r="9" spans="2:3" x14ac:dyDescent="0.25">
      <c r="B9" s="4" t="s">
        <v>4</v>
      </c>
      <c r="C9" s="7">
        <v>4717.41</v>
      </c>
    </row>
    <row r="10" spans="2:3" x14ac:dyDescent="0.25">
      <c r="B10" s="8"/>
      <c r="C10" s="9"/>
    </row>
    <row r="11" spans="2:3" ht="15.75" thickBot="1" x14ac:dyDescent="0.3">
      <c r="B11" s="8"/>
      <c r="C11" s="10"/>
    </row>
    <row r="12" spans="2:3" ht="15.75" thickBot="1" x14ac:dyDescent="0.3">
      <c r="B12" s="1" t="s">
        <v>29</v>
      </c>
      <c r="C12" s="11">
        <f>SUM(C6:C11)</f>
        <v>36286.97</v>
      </c>
    </row>
    <row r="13" spans="2:3" x14ac:dyDescent="0.25">
      <c r="B13" s="12"/>
      <c r="C13" s="13"/>
    </row>
    <row r="14" spans="2:3" x14ac:dyDescent="0.25">
      <c r="B14" s="4" t="s">
        <v>5</v>
      </c>
      <c r="C14" s="14"/>
    </row>
    <row r="15" spans="2:3" x14ac:dyDescent="0.25">
      <c r="B15" s="4"/>
      <c r="C15" s="14"/>
    </row>
    <row r="16" spans="2:3" x14ac:dyDescent="0.25">
      <c r="B16" s="4" t="s">
        <v>6</v>
      </c>
      <c r="C16" s="14">
        <v>7667.34</v>
      </c>
    </row>
    <row r="17" spans="2:3" x14ac:dyDescent="0.25">
      <c r="B17" s="4" t="s">
        <v>7</v>
      </c>
      <c r="C17" s="14">
        <v>1400.9</v>
      </c>
    </row>
    <row r="18" spans="2:3" x14ac:dyDescent="0.25">
      <c r="B18" s="8"/>
      <c r="C18" s="15"/>
    </row>
    <row r="19" spans="2:3" ht="15.75" thickBot="1" x14ac:dyDescent="0.3">
      <c r="B19" s="8"/>
      <c r="C19" s="16"/>
    </row>
    <row r="20" spans="2:3" ht="15.75" thickBot="1" x14ac:dyDescent="0.3">
      <c r="B20" s="1" t="s">
        <v>0</v>
      </c>
      <c r="C20" s="17">
        <f>SUM(C16:C19)</f>
        <v>9068.24</v>
      </c>
    </row>
    <row r="21" spans="2:3" x14ac:dyDescent="0.25">
      <c r="B21" s="18"/>
      <c r="C21" s="19"/>
    </row>
    <row r="22" spans="2:3" x14ac:dyDescent="0.25">
      <c r="B22" s="4" t="s">
        <v>8</v>
      </c>
      <c r="C22" s="20"/>
    </row>
    <row r="23" spans="2:3" x14ac:dyDescent="0.25">
      <c r="B23" s="4"/>
      <c r="C23" s="21"/>
    </row>
    <row r="24" spans="2:3" x14ac:dyDescent="0.25">
      <c r="B24" s="4" t="s">
        <v>9</v>
      </c>
      <c r="C24" s="21">
        <v>224.16</v>
      </c>
    </row>
    <row r="25" spans="2:3" ht="15.75" thickBot="1" x14ac:dyDescent="0.3">
      <c r="B25" s="8"/>
      <c r="C25" s="22"/>
    </row>
    <row r="26" spans="2:3" ht="15.75" thickBot="1" x14ac:dyDescent="0.3">
      <c r="B26" s="1" t="s">
        <v>0</v>
      </c>
      <c r="C26" s="23">
        <f>SUM(C24:C25)</f>
        <v>224.16</v>
      </c>
    </row>
    <row r="27" spans="2:3" x14ac:dyDescent="0.25">
      <c r="B27" s="18"/>
      <c r="C27" s="24"/>
    </row>
    <row r="28" spans="2:3" x14ac:dyDescent="0.25">
      <c r="B28" s="4" t="s">
        <v>10</v>
      </c>
      <c r="C28" s="25"/>
    </row>
    <row r="29" spans="2:3" x14ac:dyDescent="0.25">
      <c r="B29" s="4"/>
      <c r="C29" s="25"/>
    </row>
    <row r="30" spans="2:3" x14ac:dyDescent="0.25">
      <c r="B30" s="8" t="s">
        <v>11</v>
      </c>
      <c r="C30" s="26">
        <v>2087.5</v>
      </c>
    </row>
    <row r="31" spans="2:3" x14ac:dyDescent="0.25">
      <c r="B31" s="8"/>
      <c r="C31" s="26"/>
    </row>
    <row r="32" spans="2:3" x14ac:dyDescent="0.25">
      <c r="B32" s="27"/>
      <c r="C32" s="26"/>
    </row>
    <row r="33" spans="2:3" ht="15.75" thickBot="1" x14ac:dyDescent="0.3">
      <c r="B33" s="8"/>
      <c r="C33" s="22"/>
    </row>
    <row r="34" spans="2:3" ht="15.75" thickBot="1" x14ac:dyDescent="0.3">
      <c r="B34" s="1" t="s">
        <v>29</v>
      </c>
      <c r="C34" s="17">
        <f>SUM(C30:C33)</f>
        <v>2087.5</v>
      </c>
    </row>
    <row r="35" spans="2:3" x14ac:dyDescent="0.25">
      <c r="B35" s="18"/>
      <c r="C35" s="24"/>
    </row>
    <row r="36" spans="2:3" ht="15.75" x14ac:dyDescent="0.25">
      <c r="B36" s="4" t="s">
        <v>12</v>
      </c>
      <c r="C36" s="28"/>
    </row>
    <row r="37" spans="2:3" x14ac:dyDescent="0.25">
      <c r="B37" s="4"/>
      <c r="C37" s="14"/>
    </row>
    <row r="38" spans="2:3" ht="15.75" thickBot="1" x14ac:dyDescent="0.3">
      <c r="B38" s="8"/>
      <c r="C38" s="22"/>
    </row>
    <row r="39" spans="2:3" x14ac:dyDescent="0.25">
      <c r="B39" s="2" t="s">
        <v>29</v>
      </c>
      <c r="C39" s="29">
        <f>SUM(C37:C38)</f>
        <v>0</v>
      </c>
    </row>
    <row r="40" spans="2:3" x14ac:dyDescent="0.25">
      <c r="B40" s="30"/>
      <c r="C40" s="31"/>
    </row>
    <row r="41" spans="2:3" x14ac:dyDescent="0.25">
      <c r="B41" s="4" t="s">
        <v>13</v>
      </c>
      <c r="C41" s="31"/>
    </row>
    <row r="42" spans="2:3" x14ac:dyDescent="0.25">
      <c r="B42" s="30"/>
      <c r="C42" s="31"/>
    </row>
    <row r="43" spans="2:3" x14ac:dyDescent="0.25">
      <c r="B43" s="4" t="s">
        <v>14</v>
      </c>
      <c r="C43" s="14">
        <v>423.22</v>
      </c>
    </row>
    <row r="44" spans="2:3" x14ac:dyDescent="0.25">
      <c r="B44" s="30"/>
      <c r="C44" s="31"/>
    </row>
    <row r="45" spans="2:3" ht="15.75" thickBot="1" x14ac:dyDescent="0.3">
      <c r="B45" s="32"/>
      <c r="C45" s="33"/>
    </row>
    <row r="46" spans="2:3" ht="15.75" thickBot="1" x14ac:dyDescent="0.3">
      <c r="B46" s="1" t="s">
        <v>0</v>
      </c>
      <c r="C46" s="17">
        <f>SUM(C43:C45)</f>
        <v>423.22</v>
      </c>
    </row>
    <row r="47" spans="2:3" x14ac:dyDescent="0.25">
      <c r="B47" s="18"/>
      <c r="C47" s="34"/>
    </row>
    <row r="48" spans="2:3" ht="15.75" x14ac:dyDescent="0.25">
      <c r="B48" s="4" t="s">
        <v>15</v>
      </c>
      <c r="C48" s="28"/>
    </row>
    <row r="49" spans="2:3" ht="15.75" x14ac:dyDescent="0.25">
      <c r="B49" s="4"/>
      <c r="C49" s="28"/>
    </row>
    <row r="50" spans="2:3" x14ac:dyDescent="0.25">
      <c r="B50" s="35" t="s">
        <v>16</v>
      </c>
      <c r="C50" s="36">
        <v>761.94</v>
      </c>
    </row>
    <row r="51" spans="2:3" x14ac:dyDescent="0.25">
      <c r="B51" s="35" t="s">
        <v>17</v>
      </c>
      <c r="C51" s="20">
        <v>114.92</v>
      </c>
    </row>
    <row r="52" spans="2:3" x14ac:dyDescent="0.25">
      <c r="B52" s="35" t="s">
        <v>18</v>
      </c>
      <c r="C52" s="20">
        <v>309.92</v>
      </c>
    </row>
    <row r="53" spans="2:3" x14ac:dyDescent="0.25">
      <c r="B53" s="4" t="s">
        <v>19</v>
      </c>
      <c r="C53" s="36">
        <v>1129</v>
      </c>
    </row>
    <row r="54" spans="2:3" x14ac:dyDescent="0.25">
      <c r="B54" s="8" t="s">
        <v>30</v>
      </c>
      <c r="C54" s="22">
        <v>2582.13</v>
      </c>
    </row>
    <row r="55" spans="2:3" x14ac:dyDescent="0.25">
      <c r="B55" s="8" t="s">
        <v>30</v>
      </c>
      <c r="C55" s="22">
        <v>3386.44</v>
      </c>
    </row>
    <row r="56" spans="2:3" x14ac:dyDescent="0.25">
      <c r="B56" s="8" t="s">
        <v>20</v>
      </c>
      <c r="C56" s="26">
        <v>13.5</v>
      </c>
    </row>
    <row r="57" spans="2:3" x14ac:dyDescent="0.25">
      <c r="B57" s="8" t="s">
        <v>21</v>
      </c>
      <c r="C57" s="26">
        <v>500</v>
      </c>
    </row>
    <row r="58" spans="2:3" x14ac:dyDescent="0.25">
      <c r="B58" s="8" t="s">
        <v>31</v>
      </c>
      <c r="C58" s="22">
        <v>2101.5500000000002</v>
      </c>
    </row>
    <row r="59" spans="2:3" x14ac:dyDescent="0.25">
      <c r="B59" s="8" t="s">
        <v>31</v>
      </c>
      <c r="C59" s="22">
        <v>3085.43</v>
      </c>
    </row>
    <row r="60" spans="2:3" x14ac:dyDescent="0.25">
      <c r="B60" s="8" t="s">
        <v>22</v>
      </c>
      <c r="C60" s="26">
        <v>180</v>
      </c>
    </row>
    <row r="61" spans="2:3" x14ac:dyDescent="0.25">
      <c r="B61" s="8"/>
      <c r="C61" s="22"/>
    </row>
    <row r="62" spans="2:3" ht="15.75" thickBot="1" x14ac:dyDescent="0.3">
      <c r="B62" s="8"/>
      <c r="C62" s="22"/>
    </row>
    <row r="63" spans="2:3" ht="15.75" thickBot="1" x14ac:dyDescent="0.3">
      <c r="B63" s="1" t="s">
        <v>0</v>
      </c>
      <c r="C63" s="17">
        <f>SUM(C50:C62)</f>
        <v>14164.830000000002</v>
      </c>
    </row>
    <row r="64" spans="2:3" x14ac:dyDescent="0.25">
      <c r="B64" s="37"/>
      <c r="C64" s="38"/>
    </row>
    <row r="65" spans="2:3" x14ac:dyDescent="0.25">
      <c r="B65" s="37"/>
      <c r="C65" s="38"/>
    </row>
    <row r="66" spans="2:3" x14ac:dyDescent="0.25">
      <c r="B66" s="37" t="s">
        <v>23</v>
      </c>
      <c r="C66" s="38"/>
    </row>
    <row r="67" spans="2:3" x14ac:dyDescent="0.25">
      <c r="B67" s="37"/>
      <c r="C67" s="38"/>
    </row>
    <row r="68" spans="2:3" x14ac:dyDescent="0.25">
      <c r="B68" s="39" t="s">
        <v>24</v>
      </c>
      <c r="C68" s="40">
        <v>1081.02</v>
      </c>
    </row>
    <row r="69" spans="2:3" x14ac:dyDescent="0.25">
      <c r="B69" s="39"/>
      <c r="C69" s="40"/>
    </row>
    <row r="70" spans="2:3" x14ac:dyDescent="0.25">
      <c r="B70" s="39" t="s">
        <v>25</v>
      </c>
      <c r="C70" s="40">
        <v>313.49</v>
      </c>
    </row>
    <row r="71" spans="2:3" x14ac:dyDescent="0.25">
      <c r="B71" s="39"/>
      <c r="C71" s="40"/>
    </row>
    <row r="72" spans="2:3" x14ac:dyDescent="0.25">
      <c r="B72" s="39"/>
      <c r="C72" s="41"/>
    </row>
    <row r="73" spans="2:3" x14ac:dyDescent="0.25">
      <c r="B73" s="39" t="s">
        <v>26</v>
      </c>
      <c r="C73" s="40"/>
    </row>
    <row r="74" spans="2:3" x14ac:dyDescent="0.25">
      <c r="B74" s="39" t="s">
        <v>27</v>
      </c>
      <c r="C74" s="40">
        <v>617.08000000000004</v>
      </c>
    </row>
    <row r="75" spans="2:3" x14ac:dyDescent="0.25">
      <c r="B75" s="39" t="s">
        <v>28</v>
      </c>
      <c r="C75" s="40">
        <v>408.76</v>
      </c>
    </row>
    <row r="76" spans="2:3" x14ac:dyDescent="0.25">
      <c r="B76" s="39"/>
      <c r="C76" s="40"/>
    </row>
    <row r="77" spans="2:3" x14ac:dyDescent="0.25">
      <c r="B77" s="39"/>
      <c r="C77" s="40"/>
    </row>
    <row r="78" spans="2:3" x14ac:dyDescent="0.25">
      <c r="B78" s="39"/>
      <c r="C78" s="40"/>
    </row>
    <row r="79" spans="2:3" ht="15.75" thickBot="1" x14ac:dyDescent="0.3">
      <c r="B79" s="39"/>
      <c r="C79" s="38"/>
    </row>
    <row r="80" spans="2:3" ht="15.75" thickBot="1" x14ac:dyDescent="0.3">
      <c r="B80" s="1" t="s">
        <v>0</v>
      </c>
      <c r="C80" s="17">
        <f>SUM(C68:C79)</f>
        <v>2420.3500000000004</v>
      </c>
    </row>
    <row r="81" spans="2:3" x14ac:dyDescent="0.25">
      <c r="B81" s="37"/>
      <c r="C81" s="42"/>
    </row>
    <row r="82" spans="2:3" x14ac:dyDescent="0.25">
      <c r="B82" s="30"/>
      <c r="C82" s="43"/>
    </row>
    <row r="83" spans="2:3" ht="15.75" x14ac:dyDescent="0.25">
      <c r="B83" s="44"/>
      <c r="C83" s="20"/>
    </row>
    <row r="84" spans="2:3" ht="16.5" thickBot="1" x14ac:dyDescent="0.3">
      <c r="B84" s="3" t="s">
        <v>32</v>
      </c>
      <c r="C84" s="45">
        <f>SUM(C12+C20+C26+C34+C39+C46+C63+C80)</f>
        <v>64675.270000000004</v>
      </c>
    </row>
  </sheetData>
  <sheetProtection sheet="1" objects="1" scenarios="1"/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2023-04-24T18:32:38Z</dcterms:created>
  <dcterms:modified xsi:type="dcterms:W3CDTF">2023-04-24T18:41:12Z</dcterms:modified>
</cp:coreProperties>
</file>