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F149A9A7-E542-4761-B6E3-7B2C93DE6FD3}" xr6:coauthVersionLast="41" xr6:coauthVersionMax="41" xr10:uidLastSave="{00000000-0000-0000-0000-000000000000}"/>
  <bookViews>
    <workbookView xWindow="-120" yWindow="-120" windowWidth="29040" windowHeight="15840" xr2:uid="{CE8E419A-A253-4DC0-BE67-7F1F00BE93AB}"/>
  </bookViews>
  <sheets>
    <sheet name="MAI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78" i="1"/>
  <c r="C60" i="1"/>
  <c r="C40" i="1"/>
  <c r="C31" i="1"/>
  <c r="C25" i="1"/>
  <c r="C17" i="1"/>
</calcChain>
</file>

<file path=xl/sharedStrings.xml><?xml version="1.0" encoding="utf-8"?>
<sst xmlns="http://schemas.openxmlformats.org/spreadsheetml/2006/main" count="43" uniqueCount="37">
  <si>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</si>
  <si>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</si>
  <si>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</si>
  <si>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</si>
  <si>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</si>
  <si>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</si>
  <si>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</si>
  <si>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</si>
  <si>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</si>
  <si>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</si>
  <si>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</si>
  <si>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</si>
  <si>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</si>
  <si>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</si>
  <si>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</si>
  <si>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Tatiane Simone Serafim</t>
  </si>
  <si>
    <t>3.3.90.39 OUTROS SERV PESSOA JURIDICA</t>
  </si>
  <si>
    <t>Energisa Sul Sudeste Distribuidora de Energia S.A</t>
  </si>
  <si>
    <t>Tefonica Brasil</t>
  </si>
  <si>
    <t>Caixa Economica Federal</t>
  </si>
  <si>
    <t>Jose Carlos Pierotti Junior ME</t>
  </si>
  <si>
    <t>Fiberup Telecom Eireli ME</t>
  </si>
  <si>
    <t>Ivam Silva de Souza</t>
  </si>
  <si>
    <t>Grifon Digital Serviços Ltda</t>
  </si>
  <si>
    <t>R K Jurca Lavanderia</t>
  </si>
  <si>
    <t>PROCURADORIA CÂMARA</t>
  </si>
  <si>
    <t>3.1.90.11 Vencimentos e vantagens</t>
  </si>
  <si>
    <t>3.1.90.13 Obrigações Patronais</t>
  </si>
  <si>
    <t>SODEXO REFEIÇÃO</t>
  </si>
  <si>
    <t>SODEXO ALIMENTAÇÃO</t>
  </si>
  <si>
    <t xml:space="preserve">                                         CÂMARA MUNICIPAL DE VARGEM</t>
  </si>
  <si>
    <t>Relatório de despesa de maio de 2023</t>
  </si>
  <si>
    <t xml:space="preserve">SOMA </t>
  </si>
  <si>
    <t xml:space="preserve">Eddydata Serviços em Informática Ltda EPP </t>
  </si>
  <si>
    <t>Sodexo Pass do Brasil</t>
  </si>
  <si>
    <t>SOMA TOTAL DAS DESPESAS</t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</si>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</sst>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4" fillId="2" borderId="2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4" fontId="1" fillId="0" borderId="4" xfId="0" applyNumberFormat="1" applyFont="1" applyFill="1" applyBorder="1" applyAlignment="1">
      <alignment horizontal="center" vertical="distributed"/>
    </xf>
    <xf numFmtId="0" fontId="1" fillId="0" borderId="5" xfId="0" applyFont="1" applyBorder="1"/>
    <xf numFmtId="0" fontId="1" fillId="0" borderId="6" xfId="0" applyFont="1" applyBorder="1" applyAlignment="1">
      <alignment horizontal="center" vertical="distributed"/>
    </xf>
    <xf numFmtId="4" fontId="1" fillId="0" borderId="6" xfId="0" applyNumberFormat="1" applyFont="1" applyBorder="1" applyAlignment="1">
      <alignment horizontal="right" vertical="distributed"/>
    </xf>
    <xf numFmtId="0" fontId="1" fillId="0" borderId="6" xfId="0" applyFont="1" applyBorder="1" applyAlignment="1">
      <alignment horizontal="right" vertical="distributed"/>
    </xf>
    <xf numFmtId="0" fontId="1" fillId="0" borderId="7" xfId="0" applyFont="1" applyBorder="1"/>
    <xf numFmtId="4" fontId="1" fillId="0" borderId="8" xfId="0" applyNumberFormat="1" applyFont="1" applyBorder="1" applyAlignment="1">
      <alignment horizontal="right" vertical="distributed"/>
    </xf>
    <xf numFmtId="0" fontId="1" fillId="0" borderId="8" xfId="0" applyFont="1" applyBorder="1" applyAlignment="1">
      <alignment horizontal="center" vertical="distributed"/>
    </xf>
    <xf numFmtId="4" fontId="2" fillId="0" borderId="9" xfId="0" applyNumberFormat="1" applyFont="1" applyBorder="1" applyAlignment="1">
      <alignment horizontal="right" vertical="distributed"/>
    </xf>
    <xf numFmtId="0" fontId="2" fillId="0" borderId="10" xfId="0" applyFont="1" applyBorder="1"/>
    <xf numFmtId="4" fontId="1" fillId="0" borderId="1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4" fontId="3" fillId="0" borderId="6" xfId="0" applyNumberFormat="1" applyFont="1" applyBorder="1"/>
    <xf numFmtId="4" fontId="3" fillId="0" borderId="8" xfId="0" applyNumberFormat="1" applyFont="1" applyBorder="1"/>
    <xf numFmtId="4" fontId="1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4" fontId="1" fillId="0" borderId="11" xfId="0" applyNumberFormat="1" applyFont="1" applyFill="1" applyBorder="1"/>
    <xf numFmtId="4" fontId="1" fillId="0" borderId="6" xfId="0" applyNumberFormat="1" applyFont="1" applyBorder="1"/>
    <xf numFmtId="0" fontId="1" fillId="0" borderId="6" xfId="0" applyFont="1" applyBorder="1"/>
    <xf numFmtId="4" fontId="2" fillId="0" borderId="6" xfId="0" applyNumberFormat="1" applyFont="1" applyBorder="1"/>
    <xf numFmtId="0" fontId="1" fillId="0" borderId="5" xfId="0" applyFont="1" applyFill="1" applyBorder="1"/>
    <xf numFmtId="2" fontId="1" fillId="0" borderId="6" xfId="0" applyNumberFormat="1" applyFont="1" applyBorder="1"/>
    <xf numFmtId="2" fontId="3" fillId="0" borderId="8" xfId="0" applyNumberFormat="1" applyFont="1" applyBorder="1"/>
    <xf numFmtId="0" fontId="1" fillId="0" borderId="12" xfId="0" applyFont="1" applyBorder="1"/>
    <xf numFmtId="0" fontId="0" fillId="0" borderId="13" xfId="0" applyBorder="1"/>
    <xf numFmtId="4" fontId="5" fillId="0" borderId="9" xfId="0" applyNumberFormat="1" applyFont="1" applyBorder="1"/>
    <xf numFmtId="4" fontId="3" fillId="0" borderId="11" xfId="0" applyNumberFormat="1" applyFont="1" applyFill="1" applyBorder="1"/>
    <xf numFmtId="4" fontId="1" fillId="0" borderId="11" xfId="0" applyNumberFormat="1" applyFont="1" applyBorder="1"/>
    <xf numFmtId="4" fontId="6" fillId="0" borderId="6" xfId="0" applyNumberFormat="1" applyFont="1" applyBorder="1"/>
    <xf numFmtId="0" fontId="3" fillId="0" borderId="5" xfId="0" applyFont="1" applyBorder="1"/>
    <xf numFmtId="0" fontId="1" fillId="0" borderId="8" xfId="0" applyFont="1" applyBorder="1"/>
    <xf numFmtId="0" fontId="2" fillId="0" borderId="14" xfId="0" applyFont="1" applyBorder="1"/>
    <xf numFmtId="4" fontId="2" fillId="0" borderId="15" xfId="0" applyNumberFormat="1" applyFont="1" applyBorder="1"/>
    <xf numFmtId="0" fontId="1" fillId="0" borderId="14" xfId="0" applyFont="1" applyBorder="1"/>
    <xf numFmtId="4" fontId="1" fillId="0" borderId="15" xfId="0" applyNumberFormat="1" applyFont="1" applyBorder="1"/>
    <xf numFmtId="0" fontId="2" fillId="0" borderId="5" xfId="0" applyFont="1" applyBorder="1"/>
    <xf numFmtId="0" fontId="7" fillId="0" borderId="5" xfId="0" applyFont="1" applyBorder="1"/>
    <xf numFmtId="4" fontId="2" fillId="2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1</xdr:col>
      <xdr:colOff>587807</xdr:colOff>
      <xdr:row>4</xdr:row>
      <xdr:rowOff>38100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6DD37AEA-0F55-4032-9FC5-AC6AD8C9E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85750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52F8-A72C-42D7-8B5B-56D4D1C68482}">
  <dimension ref="B3:C82"/>
  <sheetViews>
    <sheetView tabSelected="1" workbookViewId="0">
      <selection activeCell="G78" sqref="G78"/>
    </sheetView>
  </sheetViews>
  <sheetFormatPr defaultRowHeight="15" x14ac:dyDescent="0.25"/>
  <cols>
    <col min="2" max="2" width="44.85546875" customWidth="1"/>
    <col min="3" max="3" width="15.140625" customWidth="1"/>
  </cols>
  <sheetData>
    <row r="3" spans="2:3" x14ac:dyDescent="0.25">
      <c r="B3" s="3" t="s">
        <v>30</v>
      </c>
      <c r="C3" s="3"/>
    </row>
    <row r="4" spans="2:3" x14ac:dyDescent="0.25">
      <c r="B4" s="4" t="s">
        <v>31</v>
      </c>
      <c r="C4" s="4"/>
    </row>
    <row r="6" spans="2:3" ht="15.75" thickBot="1" x14ac:dyDescent="0.3"/>
    <row r="7" spans="2:3" x14ac:dyDescent="0.25">
      <c r="B7" s="6" t="s">
        <v>1</v>
      </c>
      <c r="C7" s="7" t="s">
        <v>36</v>
      </c>
    </row>
    <row r="8" spans="2:3" x14ac:dyDescent="0.25">
      <c r="B8" s="8" t="s">
        <v>2</v>
      </c>
      <c r="C8" s="9"/>
    </row>
    <row r="9" spans="2:3" x14ac:dyDescent="0.25">
      <c r="B9" s="8"/>
      <c r="C9" s="9"/>
    </row>
    <row r="10" spans="2:3" x14ac:dyDescent="0.25">
      <c r="B10" s="8" t="s">
        <v>3</v>
      </c>
      <c r="C10" s="10">
        <v>12014.38</v>
      </c>
    </row>
    <row r="11" spans="2:3" x14ac:dyDescent="0.25">
      <c r="B11" s="8" t="s">
        <v>4</v>
      </c>
      <c r="C11" s="10">
        <v>19000</v>
      </c>
    </row>
    <row r="12" spans="2:3" x14ac:dyDescent="0.25">
      <c r="B12" s="8" t="s">
        <v>5</v>
      </c>
      <c r="C12" s="11">
        <v>1298.2</v>
      </c>
    </row>
    <row r="13" spans="2:3" x14ac:dyDescent="0.25">
      <c r="B13" s="8" t="s">
        <v>6</v>
      </c>
      <c r="C13" s="11">
        <v>4997.1499999999996</v>
      </c>
    </row>
    <row r="14" spans="2:3" x14ac:dyDescent="0.25">
      <c r="B14" s="8" t="s">
        <v>7</v>
      </c>
      <c r="C14" s="11">
        <v>6271.35</v>
      </c>
    </row>
    <row r="15" spans="2:3" x14ac:dyDescent="0.25">
      <c r="B15" s="12"/>
      <c r="C15" s="13"/>
    </row>
    <row r="16" spans="2:3" ht="15.75" thickBot="1" x14ac:dyDescent="0.3">
      <c r="B16" s="12"/>
      <c r="C16" s="14"/>
    </row>
    <row r="17" spans="2:3" ht="15.75" thickBot="1" x14ac:dyDescent="0.3">
      <c r="B17" s="1" t="s">
        <v>0</v>
      </c>
      <c r="C17" s="15">
        <f>SUM(C10:C16)</f>
        <v>43581.079999999994</v>
      </c>
    </row>
    <row r="18" spans="2:3" x14ac:dyDescent="0.25">
      <c r="B18" s="16"/>
      <c r="C18" s="17"/>
    </row>
    <row r="19" spans="2:3" x14ac:dyDescent="0.25">
      <c r="B19" s="8" t="s">
        <v>8</v>
      </c>
      <c r="C19" s="18"/>
    </row>
    <row r="20" spans="2:3" x14ac:dyDescent="0.25">
      <c r="B20" s="8"/>
      <c r="C20" s="18"/>
    </row>
    <row r="21" spans="2:3" x14ac:dyDescent="0.25">
      <c r="B21" s="8" t="s">
        <v>9</v>
      </c>
      <c r="C21" s="19">
        <v>7914</v>
      </c>
    </row>
    <row r="22" spans="2:3" x14ac:dyDescent="0.25">
      <c r="B22" s="8" t="s">
        <v>10</v>
      </c>
      <c r="C22" s="19">
        <v>1494.85</v>
      </c>
    </row>
    <row r="23" spans="2:3" x14ac:dyDescent="0.25">
      <c r="B23" s="12"/>
      <c r="C23" s="20"/>
    </row>
    <row r="24" spans="2:3" ht="15.75" thickBot="1" x14ac:dyDescent="0.3">
      <c r="B24" s="12"/>
      <c r="C24" s="21"/>
    </row>
    <row r="25" spans="2:3" ht="15.75" thickBot="1" x14ac:dyDescent="0.3">
      <c r="B25" s="1" t="s">
        <v>32</v>
      </c>
      <c r="C25" s="22">
        <f>SUM(C21:C22)</f>
        <v>9408.85</v>
      </c>
    </row>
    <row r="26" spans="2:3" x14ac:dyDescent="0.25">
      <c r="B26" s="23"/>
      <c r="C26" s="24"/>
    </row>
    <row r="27" spans="2:3" x14ac:dyDescent="0.25">
      <c r="B27" s="8" t="s">
        <v>11</v>
      </c>
      <c r="C27" s="25"/>
    </row>
    <row r="28" spans="2:3" x14ac:dyDescent="0.25">
      <c r="B28" s="8"/>
      <c r="C28" s="25"/>
    </row>
    <row r="29" spans="2:3" x14ac:dyDescent="0.25">
      <c r="B29" s="8" t="s">
        <v>12</v>
      </c>
      <c r="C29" s="26">
        <v>375.97</v>
      </c>
    </row>
    <row r="30" spans="2:3" ht="15.75" thickBot="1" x14ac:dyDescent="0.3">
      <c r="B30" s="12"/>
      <c r="C30" s="21"/>
    </row>
    <row r="31" spans="2:3" ht="15.75" thickBot="1" x14ac:dyDescent="0.3">
      <c r="B31" s="1" t="s">
        <v>32</v>
      </c>
      <c r="C31" s="22">
        <f t="shared" ref="C31" si="0">SUM(C29)</f>
        <v>375.97</v>
      </c>
    </row>
    <row r="32" spans="2:3" x14ac:dyDescent="0.25">
      <c r="B32" s="23"/>
      <c r="C32" s="24"/>
    </row>
    <row r="33" spans="2:3" x14ac:dyDescent="0.25">
      <c r="B33" s="8" t="s">
        <v>13</v>
      </c>
      <c r="C33" s="27"/>
    </row>
    <row r="34" spans="2:3" x14ac:dyDescent="0.25">
      <c r="B34" s="28" t="s">
        <v>14</v>
      </c>
      <c r="C34" s="29">
        <v>489.1</v>
      </c>
    </row>
    <row r="35" spans="2:3" x14ac:dyDescent="0.25">
      <c r="B35" s="12" t="s">
        <v>15</v>
      </c>
      <c r="C35" s="30">
        <v>1495</v>
      </c>
    </row>
    <row r="36" spans="2:3" x14ac:dyDescent="0.25">
      <c r="B36" s="12"/>
      <c r="C36" s="30"/>
    </row>
    <row r="37" spans="2:3" x14ac:dyDescent="0.25">
      <c r="B37" s="31"/>
      <c r="C37" s="30"/>
    </row>
    <row r="38" spans="2:3" x14ac:dyDescent="0.25">
      <c r="B38" s="32"/>
      <c r="C38" s="30"/>
    </row>
    <row r="39" spans="2:3" ht="15.75" thickBot="1" x14ac:dyDescent="0.3">
      <c r="B39" s="12"/>
      <c r="C39" s="20"/>
    </row>
    <row r="40" spans="2:3" ht="15.75" thickBot="1" x14ac:dyDescent="0.3">
      <c r="B40" s="1" t="s">
        <v>32</v>
      </c>
      <c r="C40" s="33">
        <f>SUM(C34:C39)</f>
        <v>1984.1</v>
      </c>
    </row>
    <row r="41" spans="2:3" x14ac:dyDescent="0.25">
      <c r="B41" s="23"/>
      <c r="C41" s="34"/>
    </row>
    <row r="42" spans="2:3" x14ac:dyDescent="0.25">
      <c r="B42" s="23"/>
      <c r="C42" s="35"/>
    </row>
    <row r="43" spans="2:3" ht="15.75" x14ac:dyDescent="0.25">
      <c r="B43" s="8" t="s">
        <v>16</v>
      </c>
      <c r="C43" s="36"/>
    </row>
    <row r="44" spans="2:3" ht="15.75" x14ac:dyDescent="0.25">
      <c r="B44" s="8"/>
      <c r="C44" s="36"/>
    </row>
    <row r="45" spans="2:3" x14ac:dyDescent="0.25">
      <c r="B45" s="37" t="s">
        <v>17</v>
      </c>
      <c r="C45" s="26">
        <v>662.2</v>
      </c>
    </row>
    <row r="46" spans="2:3" x14ac:dyDescent="0.25">
      <c r="B46" s="37" t="s">
        <v>18</v>
      </c>
      <c r="C46" s="19">
        <v>316.76</v>
      </c>
    </row>
    <row r="47" spans="2:3" x14ac:dyDescent="0.25">
      <c r="B47" s="12" t="s">
        <v>33</v>
      </c>
      <c r="C47" s="38">
        <v>2582.13</v>
      </c>
    </row>
    <row r="48" spans="2:3" x14ac:dyDescent="0.25">
      <c r="B48" s="12" t="s">
        <v>33</v>
      </c>
      <c r="C48" s="21">
        <v>3386.44</v>
      </c>
    </row>
    <row r="49" spans="2:3" x14ac:dyDescent="0.25">
      <c r="B49" s="12" t="s">
        <v>19</v>
      </c>
      <c r="C49" s="21">
        <v>16.2</v>
      </c>
    </row>
    <row r="50" spans="2:3" x14ac:dyDescent="0.25">
      <c r="B50" s="12" t="s">
        <v>20</v>
      </c>
      <c r="C50" s="21">
        <v>950</v>
      </c>
    </row>
    <row r="51" spans="2:3" x14ac:dyDescent="0.25">
      <c r="B51" s="12" t="s">
        <v>21</v>
      </c>
      <c r="C51" s="21">
        <v>500</v>
      </c>
    </row>
    <row r="52" spans="2:3" x14ac:dyDescent="0.25">
      <c r="B52" s="12" t="s">
        <v>34</v>
      </c>
      <c r="C52" s="21">
        <v>2795.49</v>
      </c>
    </row>
    <row r="53" spans="2:3" x14ac:dyDescent="0.25">
      <c r="B53" s="12" t="s">
        <v>22</v>
      </c>
      <c r="C53" s="21">
        <v>5000</v>
      </c>
    </row>
    <row r="54" spans="2:3" x14ac:dyDescent="0.25">
      <c r="B54" s="12" t="s">
        <v>34</v>
      </c>
      <c r="C54" s="21">
        <v>3087</v>
      </c>
    </row>
    <row r="55" spans="2:3" x14ac:dyDescent="0.25">
      <c r="B55" s="12" t="s">
        <v>23</v>
      </c>
      <c r="C55" s="21">
        <v>152.78</v>
      </c>
    </row>
    <row r="56" spans="2:3" x14ac:dyDescent="0.25">
      <c r="B56" s="12" t="s">
        <v>24</v>
      </c>
      <c r="C56" s="21">
        <v>352</v>
      </c>
    </row>
    <row r="57" spans="2:3" x14ac:dyDescent="0.25">
      <c r="B57" s="12"/>
      <c r="C57" s="21"/>
    </row>
    <row r="58" spans="2:3" x14ac:dyDescent="0.25">
      <c r="B58" s="12"/>
      <c r="C58" s="21"/>
    </row>
    <row r="59" spans="2:3" ht="15.75" thickBot="1" x14ac:dyDescent="0.3">
      <c r="B59" s="12"/>
      <c r="C59" s="21"/>
    </row>
    <row r="60" spans="2:3" ht="15.75" thickBot="1" x14ac:dyDescent="0.3">
      <c r="B60" s="1" t="s">
        <v>0</v>
      </c>
      <c r="C60" s="22">
        <f>SUM(C45:C59)</f>
        <v>19801</v>
      </c>
    </row>
    <row r="61" spans="2:3" x14ac:dyDescent="0.25">
      <c r="B61" s="39"/>
      <c r="C61" s="40"/>
    </row>
    <row r="62" spans="2:3" x14ac:dyDescent="0.25">
      <c r="B62" s="41"/>
      <c r="C62" s="40"/>
    </row>
    <row r="63" spans="2:3" x14ac:dyDescent="0.25">
      <c r="B63" s="39"/>
      <c r="C63" s="40"/>
    </row>
    <row r="64" spans="2:3" x14ac:dyDescent="0.25">
      <c r="B64" s="39" t="s">
        <v>25</v>
      </c>
      <c r="C64" s="40"/>
    </row>
    <row r="65" spans="2:3" x14ac:dyDescent="0.25">
      <c r="B65" s="39"/>
      <c r="C65" s="40"/>
    </row>
    <row r="66" spans="2:3" x14ac:dyDescent="0.25">
      <c r="B66" s="8" t="s">
        <v>26</v>
      </c>
      <c r="C66" s="25">
        <v>3435.38</v>
      </c>
    </row>
    <row r="67" spans="2:3" x14ac:dyDescent="0.25">
      <c r="B67" s="8"/>
      <c r="C67" s="25"/>
    </row>
    <row r="68" spans="2:3" x14ac:dyDescent="0.25">
      <c r="B68" s="8" t="s">
        <v>27</v>
      </c>
      <c r="C68" s="25">
        <v>996.25</v>
      </c>
    </row>
    <row r="69" spans="2:3" x14ac:dyDescent="0.25">
      <c r="B69" s="8"/>
      <c r="C69" s="25"/>
    </row>
    <row r="70" spans="2:3" x14ac:dyDescent="0.25">
      <c r="B70" s="8"/>
      <c r="C70" s="42"/>
    </row>
    <row r="71" spans="2:3" x14ac:dyDescent="0.25">
      <c r="B71" s="8"/>
      <c r="C71" s="25"/>
    </row>
    <row r="72" spans="2:3" x14ac:dyDescent="0.25">
      <c r="B72" s="8" t="s">
        <v>28</v>
      </c>
      <c r="C72" s="25">
        <v>617.4</v>
      </c>
    </row>
    <row r="73" spans="2:3" x14ac:dyDescent="0.25">
      <c r="B73" s="8" t="s">
        <v>29</v>
      </c>
      <c r="C73" s="25">
        <v>575.37</v>
      </c>
    </row>
    <row r="74" spans="2:3" x14ac:dyDescent="0.25">
      <c r="B74" s="8"/>
      <c r="C74" s="25"/>
    </row>
    <row r="75" spans="2:3" x14ac:dyDescent="0.25">
      <c r="B75" s="8"/>
      <c r="C75" s="25"/>
    </row>
    <row r="76" spans="2:3" x14ac:dyDescent="0.25">
      <c r="B76" s="8"/>
      <c r="C76" s="25"/>
    </row>
    <row r="77" spans="2:3" ht="15.75" thickBot="1" x14ac:dyDescent="0.3">
      <c r="B77" s="8"/>
      <c r="C77" s="40"/>
    </row>
    <row r="78" spans="2:3" ht="15.75" thickBot="1" x14ac:dyDescent="0.3">
      <c r="B78" s="5" t="s">
        <v>0</v>
      </c>
      <c r="C78" s="22">
        <f>SUM(C66:C77)</f>
        <v>5624.4</v>
      </c>
    </row>
    <row r="79" spans="2:3" x14ac:dyDescent="0.25">
      <c r="B79" s="39"/>
      <c r="C79" s="42"/>
    </row>
    <row r="80" spans="2:3" x14ac:dyDescent="0.25">
      <c r="B80" s="43"/>
      <c r="C80" s="27"/>
    </row>
    <row r="81" spans="2:3" ht="15.75" x14ac:dyDescent="0.25">
      <c r="B81" s="44"/>
      <c r="C81" s="25"/>
    </row>
    <row r="82" spans="2:3" ht="16.5" thickBot="1" x14ac:dyDescent="0.3">
      <c r="B82" s="2" t="s">
        <v>35</v>
      </c>
      <c r="C82" s="45">
        <f>SUM(C17+C25+C31+C40+C60+C78)</f>
        <v>80775.399999999994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2023-06-06T18:45:20Z</dcterms:created>
  <dcterms:modified xsi:type="dcterms:W3CDTF">2023-06-06T18:58:13Z</dcterms:modified>
</cp:coreProperties>
</file>