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4\"/>
    </mc:Choice>
  </mc:AlternateContent>
  <xr:revisionPtr revIDLastSave="0" documentId="13_ncr:1_{D0C1942A-4FA4-407B-96BC-EC993FE6C5EE}" xr6:coauthVersionLast="41" xr6:coauthVersionMax="41" xr10:uidLastSave="{00000000-0000-0000-0000-000000000000}"/>
  <bookViews>
    <workbookView xWindow="-120" yWindow="-120" windowWidth="29040" windowHeight="15840" xr2:uid="{9E5B2CFB-6308-4D4F-B4E1-43C82C4A1D81}"/>
  </bookViews>
  <sheets>
    <sheet name="MARÇ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97" i="1"/>
  <c r="C79" i="1"/>
  <c r="C60" i="1"/>
  <c r="C54" i="1"/>
  <c r="C45" i="1"/>
  <c r="C37" i="1"/>
  <c r="C31" i="1"/>
  <c r="C20" i="1"/>
</calcChain>
</file>

<file path=xl/sharedStrings.xml><?xml version="1.0" encoding="utf-8"?>
<sst xmlns="http://schemas.openxmlformats.org/spreadsheetml/2006/main" count="50" uniqueCount="43">
  <si>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</si>
  <si>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</si>
  <si>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</si>
  <si>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</si>
  <si>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</si>
  <si>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</si>
  <si>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Adicional incentivo a qualificação</t>
  </si>
  <si>
    <t>Férias, 1/3 férias e abono férias media</t>
  </si>
  <si>
    <t xml:space="preserve">férias 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</si>
  <si>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</si>
  <si>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</si>
  <si>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</si>
  <si>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</si>
  <si>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</si>
  <si>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</si>
  <si>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CLM Barros Padaria e Confeitaria Ltda</t>
  </si>
  <si>
    <t>32.144.162 Carlos Jose de Oliveira</t>
  </si>
  <si>
    <t>3.3.90.36 OUTROS SERV PESSOA FISICA</t>
  </si>
  <si>
    <t>3.3.90.08.11 AUXILIO SAUDE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</si>
  <si>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</si>
  <si>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</si>
  <si>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</si>
  <si>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</si>
  <si>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</si>
  <si>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Locaweb Serviços de Internet S.A</t>
  </si>
  <si>
    <t>Grifon Digital Serviços Ltda</t>
  </si>
  <si>
    <t>Gente seguradora</t>
  </si>
  <si>
    <t>ISP Premium Telecom Ltda</t>
  </si>
  <si>
    <t>PROCURADORIA CÂMARA</t>
  </si>
  <si>
    <t>3.1.90.11 Vencimentos e vantagens</t>
  </si>
  <si>
    <t>Adicional incentivo a qualificacao</t>
  </si>
  <si>
    <t>3.1.90.13 Obrigações Patronais</t>
  </si>
  <si>
    <t>3.3.90.39 SERVÇOS PESSOA JURIDICA</t>
  </si>
  <si>
    <t>SODEXO REFEIÇÃO</t>
  </si>
  <si>
    <t>SODEXO ALIMENTAÇÃO</t>
  </si>
  <si>
    <t>3.390.08.11 AUXILIO SAUDE</t>
  </si>
  <si>
    <t xml:space="preserve">SOMA </t>
  </si>
  <si>
    <t>Eddydata Serviços em Informática Ltda EPP</t>
  </si>
  <si>
    <t xml:space="preserve">Eddydata Serviços em Informática Ltda EPP </t>
  </si>
  <si>
    <t>Sodexo Pass do Brasil</t>
  </si>
  <si>
    <t>SOMA TOTAL DAS DESPESAS</t>
  </si>
  <si>
    <t xml:space="preserve">                                         CÂMARA MUNICIPAL DE VARGEM</t>
  </si>
  <si>
    <t xml:space="preserve">                               Relatório de despesa de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</si>
</sst>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/>
    <xf numFmtId="0" fontId="1" fillId="0" borderId="5" xfId="0" applyFont="1" applyBorder="1" applyAlignment="1">
      <alignment horizontal="center" vertical="distributed"/>
    </xf>
    <xf numFmtId="4" fontId="1" fillId="2" borderId="5" xfId="0" applyNumberFormat="1" applyFont="1" applyFill="1" applyBorder="1" applyAlignment="1">
      <alignment horizontal="right" vertical="distributed"/>
    </xf>
    <xf numFmtId="2" fontId="1" fillId="2" borderId="5" xfId="0" applyNumberFormat="1" applyFont="1" applyFill="1" applyBorder="1" applyAlignment="1">
      <alignment horizontal="right" vertical="distributed"/>
    </xf>
    <xf numFmtId="0" fontId="1" fillId="2" borderId="5" xfId="0" applyFont="1" applyFill="1" applyBorder="1" applyAlignment="1">
      <alignment horizontal="right" vertical="distributed"/>
    </xf>
    <xf numFmtId="0" fontId="3" fillId="0" borderId="5" xfId="0" applyFont="1" applyBorder="1" applyAlignment="1">
      <alignment horizontal="right" vertical="distributed"/>
    </xf>
    <xf numFmtId="0" fontId="1" fillId="0" borderId="6" xfId="0" applyFont="1" applyBorder="1"/>
    <xf numFmtId="0" fontId="3" fillId="0" borderId="7" xfId="0" applyFont="1" applyBorder="1" applyAlignment="1">
      <alignment horizontal="right" vertical="distributed"/>
    </xf>
    <xf numFmtId="0" fontId="1" fillId="0" borderId="7" xfId="0" applyFont="1" applyBorder="1" applyAlignment="1">
      <alignment horizontal="center" vertical="distributed"/>
    </xf>
    <xf numFmtId="4" fontId="2" fillId="0" borderId="8" xfId="0" applyNumberFormat="1" applyFont="1" applyBorder="1" applyAlignment="1">
      <alignment horizontal="right" vertical="distributed"/>
    </xf>
    <xf numFmtId="0" fontId="2" fillId="0" borderId="9" xfId="0" applyFont="1" applyBorder="1"/>
    <xf numFmtId="4" fontId="1" fillId="0" borderId="10" xfId="0" applyNumberFormat="1" applyFont="1" applyFill="1" applyBorder="1" applyAlignment="1">
      <alignment horizontal="center"/>
    </xf>
    <xf numFmtId="164" fontId="1" fillId="0" borderId="5" xfId="0" applyNumberFormat="1" applyFont="1" applyBorder="1"/>
    <xf numFmtId="4" fontId="1" fillId="0" borderId="5" xfId="0" applyNumberFormat="1" applyFont="1" applyBorder="1"/>
    <xf numFmtId="4" fontId="1" fillId="0" borderId="7" xfId="0" applyNumberFormat="1" applyFont="1" applyBorder="1"/>
    <xf numFmtId="4" fontId="2" fillId="0" borderId="8" xfId="0" applyNumberFormat="1" applyFont="1" applyBorder="1"/>
    <xf numFmtId="0" fontId="1" fillId="0" borderId="9" xfId="0" applyFont="1" applyBorder="1"/>
    <xf numFmtId="4" fontId="1" fillId="0" borderId="10" xfId="0" applyNumberFormat="1" applyFont="1" applyFill="1" applyBorder="1"/>
    <xf numFmtId="0" fontId="1" fillId="0" borderId="7" xfId="0" applyFont="1" applyBorder="1"/>
    <xf numFmtId="0" fontId="1" fillId="0" borderId="10" xfId="0" applyFont="1" applyFill="1" applyBorder="1"/>
    <xf numFmtId="0" fontId="2" fillId="0" borderId="5" xfId="0" applyFont="1" applyBorder="1"/>
    <xf numFmtId="2" fontId="1" fillId="0" borderId="7" xfId="0" applyNumberFormat="1" applyFont="1" applyBorder="1"/>
    <xf numFmtId="0" fontId="1" fillId="0" borderId="11" xfId="0" applyFont="1" applyBorder="1"/>
    <xf numFmtId="2" fontId="2" fillId="0" borderId="8" xfId="0" applyNumberFormat="1" applyFont="1" applyBorder="1"/>
    <xf numFmtId="0" fontId="4" fillId="0" borderId="5" xfId="0" applyFont="1" applyBorder="1"/>
    <xf numFmtId="2" fontId="1" fillId="0" borderId="5" xfId="0" applyNumberFormat="1" applyFont="1" applyBorder="1"/>
    <xf numFmtId="0" fontId="1" fillId="0" borderId="5" xfId="0" applyFont="1" applyBorder="1"/>
    <xf numFmtId="4" fontId="2" fillId="0" borderId="12" xfId="0" applyNumberFormat="1" applyFont="1" applyBorder="1"/>
    <xf numFmtId="0" fontId="2" fillId="0" borderId="4" xfId="0" applyFont="1" applyBorder="1"/>
    <xf numFmtId="4" fontId="2" fillId="0" borderId="5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4" fontId="1" fillId="0" borderId="10" xfId="0" applyNumberFormat="1" applyFont="1" applyBorder="1"/>
    <xf numFmtId="0" fontId="3" fillId="0" borderId="4" xfId="0" applyFont="1" applyBorder="1"/>
    <xf numFmtId="0" fontId="1" fillId="2" borderId="5" xfId="0" applyFont="1" applyFill="1" applyBorder="1"/>
    <xf numFmtId="2" fontId="1" fillId="2" borderId="7" xfId="0" applyNumberFormat="1" applyFont="1" applyFill="1" applyBorder="1"/>
    <xf numFmtId="2" fontId="3" fillId="2" borderId="7" xfId="0" applyNumberFormat="1" applyFont="1" applyFill="1" applyBorder="1"/>
    <xf numFmtId="0" fontId="2" fillId="0" borderId="13" xfId="0" applyFont="1" applyBorder="1"/>
    <xf numFmtId="4" fontId="2" fillId="0" borderId="14" xfId="0" applyNumberFormat="1" applyFont="1" applyBorder="1"/>
    <xf numFmtId="4" fontId="1" fillId="2" borderId="5" xfId="0" applyNumberFormat="1" applyFont="1" applyFill="1" applyBorder="1"/>
    <xf numFmtId="4" fontId="1" fillId="2" borderId="14" xfId="0" applyNumberFormat="1" applyFont="1" applyFill="1" applyBorder="1"/>
    <xf numFmtId="0" fontId="1" fillId="0" borderId="13" xfId="0" applyFont="1" applyBorder="1"/>
    <xf numFmtId="4" fontId="1" fillId="0" borderId="14" xfId="0" applyNumberFormat="1" applyFont="1" applyBorder="1"/>
    <xf numFmtId="2" fontId="2" fillId="0" borderId="5" xfId="0" applyNumberFormat="1" applyFont="1" applyBorder="1"/>
    <xf numFmtId="0" fontId="5" fillId="0" borderId="4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85725</xdr:rowOff>
    </xdr:from>
    <xdr:to>
      <xdr:col>1</xdr:col>
      <xdr:colOff>683057</xdr:colOff>
      <xdr:row>5</xdr:row>
      <xdr:rowOff>9525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3C92D6CE-AA98-4437-BF2D-C866D32B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466725"/>
          <a:ext cx="483032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533B-D142-47FC-BE87-91368F8DFCA5}">
  <dimension ref="B4:C102"/>
  <sheetViews>
    <sheetView tabSelected="1" workbookViewId="0">
      <selection activeCell="G11" sqref="G11"/>
    </sheetView>
  </sheetViews>
  <sheetFormatPr defaultRowHeight="15" x14ac:dyDescent="0.25"/>
  <cols>
    <col min="2" max="2" width="44.42578125" customWidth="1"/>
    <col min="3" max="3" width="15.7109375" customWidth="1"/>
  </cols>
  <sheetData>
    <row r="4" spans="2:3" x14ac:dyDescent="0.25">
      <c r="B4" s="50" t="s">
        <v>41</v>
      </c>
      <c r="C4" s="50"/>
    </row>
    <row r="5" spans="2:3" x14ac:dyDescent="0.25">
      <c r="B5" s="50" t="s">
        <v>42</v>
      </c>
      <c r="C5" s="50"/>
    </row>
    <row r="7" spans="2:3" x14ac:dyDescent="0.25">
      <c r="B7" s="4" t="s">
        <v>1</v>
      </c>
      <c r="C7" s="5"/>
    </row>
    <row r="8" spans="2:3" x14ac:dyDescent="0.25">
      <c r="B8" s="4"/>
      <c r="C8" s="5"/>
    </row>
    <row r="9" spans="2:3" x14ac:dyDescent="0.25">
      <c r="B9" s="4" t="s">
        <v>2</v>
      </c>
      <c r="C9" s="6">
        <v>15261.25</v>
      </c>
    </row>
    <row r="10" spans="2:3" x14ac:dyDescent="0.25">
      <c r="B10" s="4" t="s">
        <v>3</v>
      </c>
      <c r="C10" s="6">
        <v>19000</v>
      </c>
    </row>
    <row r="11" spans="2:3" x14ac:dyDescent="0.25">
      <c r="B11" s="4" t="s">
        <v>4</v>
      </c>
      <c r="C11" s="7">
        <v>1575</v>
      </c>
    </row>
    <row r="12" spans="2:3" x14ac:dyDescent="0.25">
      <c r="B12" s="4" t="s">
        <v>5</v>
      </c>
      <c r="C12" s="7">
        <v>3260</v>
      </c>
    </row>
    <row r="13" spans="2:3" x14ac:dyDescent="0.25">
      <c r="B13" s="4" t="s">
        <v>6</v>
      </c>
      <c r="C13" s="7">
        <v>1465</v>
      </c>
    </row>
    <row r="14" spans="2:3" x14ac:dyDescent="0.25">
      <c r="B14" s="4" t="s">
        <v>7</v>
      </c>
      <c r="C14" s="8">
        <v>3215.01</v>
      </c>
    </row>
    <row r="15" spans="2:3" x14ac:dyDescent="0.25">
      <c r="B15" s="4" t="s">
        <v>8</v>
      </c>
      <c r="C15" s="9">
        <v>3662.08</v>
      </c>
    </row>
    <row r="16" spans="2:3" x14ac:dyDescent="0.25">
      <c r="B16" s="10"/>
      <c r="C16" s="11"/>
    </row>
    <row r="17" spans="2:3" x14ac:dyDescent="0.25">
      <c r="B17" s="10"/>
      <c r="C17" s="11"/>
    </row>
    <row r="18" spans="2:3" x14ac:dyDescent="0.25">
      <c r="B18" s="10"/>
      <c r="C18" s="11"/>
    </row>
    <row r="19" spans="2:3" ht="15.75" thickBot="1" x14ac:dyDescent="0.3">
      <c r="B19" s="10"/>
      <c r="C19" s="12"/>
    </row>
    <row r="20" spans="2:3" ht="15.75" thickBot="1" x14ac:dyDescent="0.3">
      <c r="B20" s="1" t="s">
        <v>0</v>
      </c>
      <c r="C20" s="13">
        <f>SUM(C9:C19)</f>
        <v>47438.340000000004</v>
      </c>
    </row>
    <row r="21" spans="2:3" x14ac:dyDescent="0.25">
      <c r="B21" s="14"/>
      <c r="C21" s="15"/>
    </row>
    <row r="22" spans="2:3" x14ac:dyDescent="0.25">
      <c r="B22" s="4" t="s">
        <v>9</v>
      </c>
      <c r="C22" s="16"/>
    </row>
    <row r="23" spans="2:3" x14ac:dyDescent="0.25">
      <c r="B23" s="4"/>
      <c r="C23" s="16"/>
    </row>
    <row r="24" spans="2:3" x14ac:dyDescent="0.25">
      <c r="B24" s="4" t="s">
        <v>10</v>
      </c>
      <c r="C24" s="17">
        <v>3664.32</v>
      </c>
    </row>
    <row r="25" spans="2:3" x14ac:dyDescent="0.25">
      <c r="B25" s="4" t="s">
        <v>11</v>
      </c>
      <c r="C25" s="17">
        <v>1737.17</v>
      </c>
    </row>
    <row r="26" spans="2:3" x14ac:dyDescent="0.25">
      <c r="B26" s="10"/>
      <c r="C26" s="18"/>
    </row>
    <row r="27" spans="2:3" x14ac:dyDescent="0.25">
      <c r="B27" s="10"/>
      <c r="C27" s="18"/>
    </row>
    <row r="28" spans="2:3" x14ac:dyDescent="0.25">
      <c r="B28" s="10"/>
      <c r="C28" s="18"/>
    </row>
    <row r="29" spans="2:3" x14ac:dyDescent="0.25">
      <c r="B29" s="10"/>
      <c r="C29" s="18"/>
    </row>
    <row r="30" spans="2:3" ht="15.75" thickBot="1" x14ac:dyDescent="0.3">
      <c r="B30" s="10"/>
      <c r="C30" s="18"/>
    </row>
    <row r="31" spans="2:3" ht="15.75" thickBot="1" x14ac:dyDescent="0.3">
      <c r="B31" s="1" t="s">
        <v>0</v>
      </c>
      <c r="C31" s="19">
        <f>SUM(C24:C30)</f>
        <v>5401.49</v>
      </c>
    </row>
    <row r="32" spans="2:3" x14ac:dyDescent="0.25">
      <c r="B32" s="20"/>
      <c r="C32" s="21"/>
    </row>
    <row r="33" spans="2:3" x14ac:dyDescent="0.25">
      <c r="B33" s="4" t="s">
        <v>12</v>
      </c>
      <c r="C33" s="17"/>
    </row>
    <row r="34" spans="2:3" x14ac:dyDescent="0.25">
      <c r="B34" s="4"/>
      <c r="C34" s="17"/>
    </row>
    <row r="35" spans="2:3" x14ac:dyDescent="0.25">
      <c r="B35" s="4" t="s">
        <v>13</v>
      </c>
      <c r="C35" s="17">
        <v>114.71</v>
      </c>
    </row>
    <row r="36" spans="2:3" ht="15.75" thickBot="1" x14ac:dyDescent="0.3">
      <c r="B36" s="10"/>
      <c r="C36" s="22"/>
    </row>
    <row r="37" spans="2:3" ht="15.75" thickBot="1" x14ac:dyDescent="0.3">
      <c r="B37" s="1" t="s">
        <v>0</v>
      </c>
      <c r="C37" s="19">
        <f t="shared" ref="C37" si="0">SUM(C35)</f>
        <v>114.71</v>
      </c>
    </row>
    <row r="38" spans="2:3" x14ac:dyDescent="0.25">
      <c r="B38" s="20"/>
      <c r="C38" s="23"/>
    </row>
    <row r="39" spans="2:3" x14ac:dyDescent="0.25">
      <c r="B39" s="4" t="s">
        <v>14</v>
      </c>
      <c r="C39" s="24"/>
    </row>
    <row r="40" spans="2:3" x14ac:dyDescent="0.25">
      <c r="B40" s="4" t="s">
        <v>15</v>
      </c>
      <c r="C40" s="17">
        <v>252.93</v>
      </c>
    </row>
    <row r="41" spans="2:3" x14ac:dyDescent="0.25">
      <c r="B41" s="10" t="s">
        <v>16</v>
      </c>
      <c r="C41" s="25">
        <v>60.83</v>
      </c>
    </row>
    <row r="42" spans="2:3" x14ac:dyDescent="0.25">
      <c r="B42" s="10"/>
      <c r="C42" s="25"/>
    </row>
    <row r="43" spans="2:3" x14ac:dyDescent="0.25">
      <c r="B43" s="26"/>
      <c r="C43" s="25"/>
    </row>
    <row r="44" spans="2:3" ht="15.75" thickBot="1" x14ac:dyDescent="0.3">
      <c r="B44" s="10"/>
      <c r="C44" s="22"/>
    </row>
    <row r="45" spans="2:3" ht="15.75" thickBot="1" x14ac:dyDescent="0.3">
      <c r="B45" s="1" t="s">
        <v>0</v>
      </c>
      <c r="C45" s="27">
        <f>SUM(C40:C44)</f>
        <v>313.76</v>
      </c>
    </row>
    <row r="46" spans="2:3" x14ac:dyDescent="0.25">
      <c r="B46" s="20"/>
      <c r="C46" s="23"/>
    </row>
    <row r="47" spans="2:3" ht="15.75" x14ac:dyDescent="0.25">
      <c r="B47" s="4" t="s">
        <v>17</v>
      </c>
      <c r="C47" s="28"/>
    </row>
    <row r="48" spans="2:3" x14ac:dyDescent="0.25">
      <c r="B48" s="4"/>
      <c r="C48" s="17"/>
    </row>
    <row r="49" spans="2:3" x14ac:dyDescent="0.25">
      <c r="B49" s="4"/>
      <c r="C49" s="17"/>
    </row>
    <row r="50" spans="2:3" x14ac:dyDescent="0.25">
      <c r="B50" s="4"/>
      <c r="C50" s="29"/>
    </row>
    <row r="51" spans="2:3" x14ac:dyDescent="0.25">
      <c r="B51" s="4"/>
      <c r="C51" s="29"/>
    </row>
    <row r="52" spans="2:3" x14ac:dyDescent="0.25">
      <c r="B52" s="4"/>
      <c r="C52" s="30"/>
    </row>
    <row r="53" spans="2:3" ht="15.75" thickBot="1" x14ac:dyDescent="0.3">
      <c r="B53" s="10"/>
      <c r="C53" s="22"/>
    </row>
    <row r="54" spans="2:3" x14ac:dyDescent="0.25">
      <c r="B54" s="2" t="s">
        <v>36</v>
      </c>
      <c r="C54" s="31">
        <f t="shared" ref="C54" si="1">SUM(C48:C53)</f>
        <v>0</v>
      </c>
    </row>
    <row r="55" spans="2:3" x14ac:dyDescent="0.25">
      <c r="B55" s="32"/>
      <c r="C55" s="33"/>
    </row>
    <row r="56" spans="2:3" x14ac:dyDescent="0.25">
      <c r="B56" s="4" t="s">
        <v>18</v>
      </c>
      <c r="C56" s="33"/>
    </row>
    <row r="57" spans="2:3" x14ac:dyDescent="0.25">
      <c r="B57" s="32"/>
      <c r="C57" s="17">
        <v>3500</v>
      </c>
    </row>
    <row r="58" spans="2:3" x14ac:dyDescent="0.25">
      <c r="B58" s="4"/>
      <c r="C58" s="17"/>
    </row>
    <row r="59" spans="2:3" ht="15.75" thickBot="1" x14ac:dyDescent="0.3">
      <c r="B59" s="34"/>
      <c r="C59" s="35"/>
    </row>
    <row r="60" spans="2:3" ht="15.75" thickBot="1" x14ac:dyDescent="0.3">
      <c r="B60" s="1" t="s">
        <v>0</v>
      </c>
      <c r="C60" s="19">
        <f>SUM(C57:C59)</f>
        <v>3500</v>
      </c>
    </row>
    <row r="61" spans="2:3" x14ac:dyDescent="0.25">
      <c r="B61" s="20"/>
      <c r="C61" s="36"/>
    </row>
    <row r="62" spans="2:3" ht="15.75" x14ac:dyDescent="0.25">
      <c r="B62" s="4" t="s">
        <v>19</v>
      </c>
      <c r="C62" s="28"/>
    </row>
    <row r="63" spans="2:3" x14ac:dyDescent="0.25">
      <c r="B63" s="37" t="s">
        <v>20</v>
      </c>
      <c r="C63" s="38">
        <v>1288.46</v>
      </c>
    </row>
    <row r="64" spans="2:3" x14ac:dyDescent="0.25">
      <c r="B64" s="37" t="s">
        <v>21</v>
      </c>
      <c r="C64" s="38">
        <v>138.91999999999999</v>
      </c>
    </row>
    <row r="65" spans="2:3" x14ac:dyDescent="0.25">
      <c r="B65" s="37" t="s">
        <v>22</v>
      </c>
      <c r="C65" s="38">
        <v>312.33</v>
      </c>
    </row>
    <row r="66" spans="2:3" x14ac:dyDescent="0.25">
      <c r="B66" s="10" t="s">
        <v>37</v>
      </c>
      <c r="C66" s="39">
        <v>1450</v>
      </c>
    </row>
    <row r="67" spans="2:3" x14ac:dyDescent="0.25">
      <c r="B67" s="10" t="s">
        <v>38</v>
      </c>
      <c r="C67" s="39">
        <v>3575.95</v>
      </c>
    </row>
    <row r="68" spans="2:3" x14ac:dyDescent="0.25">
      <c r="B68" s="10" t="s">
        <v>23</v>
      </c>
      <c r="C68" s="40">
        <v>15.3</v>
      </c>
    </row>
    <row r="69" spans="2:3" x14ac:dyDescent="0.25">
      <c r="B69" s="10" t="s">
        <v>24</v>
      </c>
      <c r="C69" s="39">
        <v>1033.48</v>
      </c>
    </row>
    <row r="70" spans="2:3" x14ac:dyDescent="0.25">
      <c r="B70" s="10" t="s">
        <v>39</v>
      </c>
      <c r="C70" s="39">
        <v>2876.85</v>
      </c>
    </row>
    <row r="71" spans="2:3" x14ac:dyDescent="0.25">
      <c r="B71" s="10" t="s">
        <v>39</v>
      </c>
      <c r="C71" s="39">
        <v>3087</v>
      </c>
    </row>
    <row r="72" spans="2:3" x14ac:dyDescent="0.25">
      <c r="B72" s="10" t="s">
        <v>25</v>
      </c>
      <c r="C72" s="39">
        <v>183.34</v>
      </c>
    </row>
    <row r="73" spans="2:3" x14ac:dyDescent="0.25">
      <c r="B73" s="10" t="s">
        <v>26</v>
      </c>
      <c r="C73" s="39">
        <v>3225</v>
      </c>
    </row>
    <row r="74" spans="2:3" x14ac:dyDescent="0.25">
      <c r="B74" s="10" t="s">
        <v>27</v>
      </c>
      <c r="C74" s="39">
        <v>294</v>
      </c>
    </row>
    <row r="75" spans="2:3" x14ac:dyDescent="0.25">
      <c r="B75" s="10"/>
      <c r="C75" s="39"/>
    </row>
    <row r="76" spans="2:3" x14ac:dyDescent="0.25">
      <c r="B76" s="10"/>
      <c r="C76" s="39"/>
    </row>
    <row r="77" spans="2:3" x14ac:dyDescent="0.25">
      <c r="B77" s="10"/>
      <c r="C77" s="39"/>
    </row>
    <row r="78" spans="2:3" ht="15.75" thickBot="1" x14ac:dyDescent="0.3">
      <c r="B78" s="10"/>
      <c r="C78" s="25"/>
    </row>
    <row r="79" spans="2:3" ht="15.75" thickBot="1" x14ac:dyDescent="0.3">
      <c r="B79" s="1" t="s">
        <v>36</v>
      </c>
      <c r="C79" s="19">
        <f>SUM(C63:C78)</f>
        <v>17480.63</v>
      </c>
    </row>
    <row r="80" spans="2:3" x14ac:dyDescent="0.25">
      <c r="B80" s="41"/>
      <c r="C80" s="42"/>
    </row>
    <row r="81" spans="2:3" x14ac:dyDescent="0.25">
      <c r="B81" s="41"/>
      <c r="C81" s="42"/>
    </row>
    <row r="82" spans="2:3" x14ac:dyDescent="0.25">
      <c r="B82" s="41" t="s">
        <v>28</v>
      </c>
      <c r="C82" s="42"/>
    </row>
    <row r="83" spans="2:3" x14ac:dyDescent="0.25">
      <c r="B83" s="41"/>
      <c r="C83" s="42"/>
    </row>
    <row r="84" spans="2:3" x14ac:dyDescent="0.25">
      <c r="B84" s="4" t="s">
        <v>29</v>
      </c>
      <c r="C84" s="43">
        <v>4610</v>
      </c>
    </row>
    <row r="85" spans="2:3" x14ac:dyDescent="0.25">
      <c r="B85" s="4"/>
      <c r="C85" s="43"/>
    </row>
    <row r="86" spans="2:3" x14ac:dyDescent="0.25">
      <c r="B86" s="4" t="s">
        <v>30</v>
      </c>
      <c r="C86" s="43">
        <v>691.5</v>
      </c>
    </row>
    <row r="87" spans="2:3" x14ac:dyDescent="0.25">
      <c r="B87" s="4" t="s">
        <v>31</v>
      </c>
      <c r="C87" s="43">
        <v>901.25</v>
      </c>
    </row>
    <row r="88" spans="2:3" x14ac:dyDescent="0.25">
      <c r="B88" s="4"/>
      <c r="C88" s="43"/>
    </row>
    <row r="89" spans="2:3" x14ac:dyDescent="0.25">
      <c r="B89" s="4"/>
      <c r="C89" s="44"/>
    </row>
    <row r="90" spans="2:3" x14ac:dyDescent="0.25">
      <c r="B90" s="4" t="s">
        <v>32</v>
      </c>
      <c r="C90" s="43"/>
    </row>
    <row r="91" spans="2:3" x14ac:dyDescent="0.25">
      <c r="B91" s="4" t="s">
        <v>33</v>
      </c>
      <c r="C91" s="43">
        <v>617.4</v>
      </c>
    </row>
    <row r="92" spans="2:3" x14ac:dyDescent="0.25">
      <c r="B92" s="4" t="s">
        <v>34</v>
      </c>
      <c r="C92" s="43">
        <v>575.37</v>
      </c>
    </row>
    <row r="93" spans="2:3" x14ac:dyDescent="0.25">
      <c r="B93" s="4"/>
      <c r="C93" s="43"/>
    </row>
    <row r="94" spans="2:3" x14ac:dyDescent="0.25">
      <c r="B94" s="4" t="s">
        <v>35</v>
      </c>
      <c r="C94" s="43">
        <v>700</v>
      </c>
    </row>
    <row r="95" spans="2:3" x14ac:dyDescent="0.25">
      <c r="B95" s="4"/>
      <c r="C95" s="43"/>
    </row>
    <row r="96" spans="2:3" ht="15.75" thickBot="1" x14ac:dyDescent="0.3">
      <c r="B96" s="45"/>
      <c r="C96" s="42"/>
    </row>
    <row r="97" spans="2:3" ht="15.75" thickBot="1" x14ac:dyDescent="0.3">
      <c r="B97" s="1" t="s">
        <v>0</v>
      </c>
      <c r="C97" s="19">
        <f>SUM(C84:C96)</f>
        <v>8095.5199999999995</v>
      </c>
    </row>
    <row r="98" spans="2:3" x14ac:dyDescent="0.25">
      <c r="B98" s="41"/>
      <c r="C98" s="46"/>
    </row>
    <row r="99" spans="2:3" x14ac:dyDescent="0.25">
      <c r="B99" s="32"/>
      <c r="C99" s="47"/>
    </row>
    <row r="100" spans="2:3" x14ac:dyDescent="0.25">
      <c r="B100" s="32"/>
      <c r="C100" s="47"/>
    </row>
    <row r="101" spans="2:3" ht="15.75" x14ac:dyDescent="0.25">
      <c r="B101" s="48"/>
      <c r="C101" s="30"/>
    </row>
    <row r="102" spans="2:3" ht="16.5" thickBot="1" x14ac:dyDescent="0.3">
      <c r="B102" s="3" t="s">
        <v>40</v>
      </c>
      <c r="C102" s="49">
        <f>SUM(C20+C31+C37+C45+C54+C60+C79+C97)</f>
        <v>82344.450000000012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2024-04-15T12:37:09Z</dcterms:created>
  <dcterms:modified xsi:type="dcterms:W3CDTF">2024-04-15T12:43:43Z</dcterms:modified>
</cp:coreProperties>
</file>