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7" i="1"/>
  <c r="B71" i="1"/>
  <c r="B64" i="1"/>
  <c r="B22" i="1"/>
  <c r="B16" i="1"/>
  <c r="B9" i="1"/>
  <c r="B74" i="1" l="1"/>
</calcChain>
</file>

<file path=xl/sharedStrings.xml><?xml version="1.0" encoding="utf-8"?>
<sst xmlns="http://schemas.openxmlformats.org/spreadsheetml/2006/main" count="48" uniqueCount="44">
  <si>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</si>
  <si>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</si>
  <si>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</si>
  <si>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</si>
  <si>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</si>
  <si>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</si>
  <si>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</si>
  <si>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</si>
  <si>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</si>
  <si>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</si>
  <si>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</si>
  <si>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</si>
  <si>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</si>
  <si>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</si>
  <si>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</si>
  <si>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</si>
  <si>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Petronio Jose Barreto de Lucena</t>
  </si>
  <si>
    <t>Adiantamento Simone Martim</t>
  </si>
  <si>
    <t>Adiantamento Thiago Milani</t>
  </si>
  <si>
    <t>Tec House informatica Ltda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</si>
  <si>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</si>
  <si>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</si>
  <si>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</si>
  <si>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</si>
  <si>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</si>
  <si>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</si>
  <si>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</si>
  <si>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</si>
  <si>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</si>
  <si>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</si>
  <si>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</si>
  <si>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</si>
  <si>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Adiantamento Tulia Ap. Camanduci Bastos</t>
  </si>
  <si>
    <t>Tec House Informática Ltda ME</t>
  </si>
  <si>
    <t>Herik Bernardino de Carvalho 33886923860</t>
  </si>
  <si>
    <t>Online Certificadora Ltda EPP</t>
  </si>
  <si>
    <t>Fiberup Telecom Eireli ME</t>
  </si>
  <si>
    <t>Caixa Economica Federal</t>
  </si>
  <si>
    <t>SOMA (6)</t>
  </si>
  <si>
    <t>4.4.90.52 EQPTO MATERIAL PERMANENTE</t>
  </si>
  <si>
    <t>SOMA (7)</t>
  </si>
  <si>
    <t>SOMA (8)</t>
  </si>
  <si>
    <t>Eddydata Serviços em Informática Ltda EPP</t>
  </si>
  <si>
    <t>Companhia Brasileira de Soluções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</si>
</sst>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2" fillId="0" borderId="4" xfId="0" applyNumberFormat="1" applyFont="1" applyBorder="1"/>
    <xf numFmtId="0" fontId="1" fillId="2" borderId="2" xfId="0" applyFont="1" applyFill="1" applyBorder="1"/>
    <xf numFmtId="0" fontId="2" fillId="0" borderId="4" xfId="0" applyFont="1" applyBorder="1"/>
    <xf numFmtId="4" fontId="2" fillId="0" borderId="5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5" fillId="0" borderId="5" xfId="0" applyFont="1" applyBorder="1"/>
    <xf numFmtId="0" fontId="5" fillId="0" borderId="2" xfId="0" applyFont="1" applyBorder="1"/>
    <xf numFmtId="4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2" xfId="0" applyBorder="1"/>
    <xf numFmtId="0" fontId="6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topLeftCell="A55" workbookViewId="0">
      <selection activeCell="N62" sqref="N61:N62"/>
    </sheetView>
  </sheetViews>
  <sheetFormatPr defaultRowHeight="15" x14ac:dyDescent="0.25"/>
  <cols>
    <col min="1" max="1" width="57.7109375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1"/>
    </row>
    <row r="4" spans="1:2" x14ac:dyDescent="0.25">
      <c r="A4" s="1" t="s">
        <v>2</v>
      </c>
      <c r="B4" s="6">
        <v>14626.46</v>
      </c>
    </row>
    <row r="5" spans="1:2" x14ac:dyDescent="0.25">
      <c r="A5" s="1" t="s">
        <v>3</v>
      </c>
      <c r="B5" s="6">
        <v>19000</v>
      </c>
    </row>
    <row r="6" spans="1:2" x14ac:dyDescent="0.25">
      <c r="A6" s="1" t="s">
        <v>4</v>
      </c>
      <c r="B6" s="7">
        <v>542.78</v>
      </c>
    </row>
    <row r="7" spans="1:2" x14ac:dyDescent="0.25">
      <c r="A7" s="1" t="s">
        <v>5</v>
      </c>
      <c r="B7" s="7">
        <v>3302.36</v>
      </c>
    </row>
    <row r="8" spans="1:2" ht="15.75" thickBot="1" x14ac:dyDescent="0.3">
      <c r="A8" s="2"/>
      <c r="B8" s="2"/>
    </row>
    <row r="9" spans="1:2" ht="15.75" thickBot="1" x14ac:dyDescent="0.3">
      <c r="A9" s="3" t="s">
        <v>6</v>
      </c>
      <c r="B9" s="8">
        <f>SUM(B4:B8)</f>
        <v>37471.599999999999</v>
      </c>
    </row>
    <row r="10" spans="1:2" x14ac:dyDescent="0.25">
      <c r="A10" s="9"/>
      <c r="B10" s="5"/>
    </row>
    <row r="11" spans="1:2" x14ac:dyDescent="0.25">
      <c r="A11" s="1" t="s">
        <v>7</v>
      </c>
      <c r="B11" s="1"/>
    </row>
    <row r="12" spans="1:2" x14ac:dyDescent="0.25">
      <c r="A12" s="1"/>
      <c r="B12" s="1"/>
    </row>
    <row r="13" spans="1:2" x14ac:dyDescent="0.25">
      <c r="A13" s="1" t="s">
        <v>8</v>
      </c>
      <c r="B13" s="11">
        <v>8001.68</v>
      </c>
    </row>
    <row r="14" spans="1:2" x14ac:dyDescent="0.25">
      <c r="A14" s="1" t="s">
        <v>9</v>
      </c>
      <c r="B14" s="11">
        <v>1174.52</v>
      </c>
    </row>
    <row r="15" spans="1:2" ht="15.75" thickBot="1" x14ac:dyDescent="0.3">
      <c r="A15" s="2"/>
      <c r="B15" s="2"/>
    </row>
    <row r="16" spans="1:2" ht="15.75" thickBot="1" x14ac:dyDescent="0.3">
      <c r="A16" s="3" t="s">
        <v>10</v>
      </c>
      <c r="B16" s="12">
        <f t="shared" ref="B16" si="0">SUM(B13:B14)</f>
        <v>9176.2000000000007</v>
      </c>
    </row>
    <row r="17" spans="1:2" x14ac:dyDescent="0.25">
      <c r="A17" s="4"/>
      <c r="B17" s="4"/>
    </row>
    <row r="18" spans="1:2" x14ac:dyDescent="0.25">
      <c r="A18" s="1" t="s">
        <v>11</v>
      </c>
      <c r="B18" s="1"/>
    </row>
    <row r="19" spans="1:2" x14ac:dyDescent="0.25">
      <c r="A19" s="1"/>
      <c r="B19" s="1"/>
    </row>
    <row r="20" spans="1:2" x14ac:dyDescent="0.25">
      <c r="A20" s="1" t="s">
        <v>12</v>
      </c>
      <c r="B20" s="13"/>
    </row>
    <row r="21" spans="1:2" ht="15.75" thickBot="1" x14ac:dyDescent="0.3">
      <c r="A21" s="2"/>
      <c r="B21" s="2"/>
    </row>
    <row r="22" spans="1:2" ht="15.75" thickBot="1" x14ac:dyDescent="0.3">
      <c r="A22" s="3" t="s">
        <v>13</v>
      </c>
      <c r="B22" s="14">
        <f t="shared" ref="B22" si="1">SUM(B20)</f>
        <v>0</v>
      </c>
    </row>
    <row r="23" spans="1:2" x14ac:dyDescent="0.25">
      <c r="A23" s="4"/>
      <c r="B23" s="4"/>
    </row>
    <row r="24" spans="1:2" x14ac:dyDescent="0.25">
      <c r="A24" s="1" t="s">
        <v>14</v>
      </c>
      <c r="B24" s="1"/>
    </row>
    <row r="25" spans="1:2" x14ac:dyDescent="0.25">
      <c r="A25" s="16" t="s">
        <v>15</v>
      </c>
      <c r="B25" s="18">
        <v>773.41</v>
      </c>
    </row>
    <row r="26" spans="1:2" x14ac:dyDescent="0.25">
      <c r="A26" s="1" t="s">
        <v>16</v>
      </c>
      <c r="B26" s="18">
        <v>40</v>
      </c>
    </row>
    <row r="27" spans="1:2" x14ac:dyDescent="0.25">
      <c r="A27" s="2" t="s">
        <v>19</v>
      </c>
      <c r="B27" s="19">
        <v>700</v>
      </c>
    </row>
    <row r="28" spans="1:2" ht="15.75" thickBot="1" x14ac:dyDescent="0.3">
      <c r="A28" s="2"/>
      <c r="B28" s="2"/>
    </row>
    <row r="29" spans="1:2" ht="15.75" thickBot="1" x14ac:dyDescent="0.3">
      <c r="A29" s="3" t="s">
        <v>20</v>
      </c>
      <c r="B29" s="12">
        <f>SUM(B25:B28)</f>
        <v>1513.4099999999999</v>
      </c>
    </row>
    <row r="30" spans="1:2" x14ac:dyDescent="0.25">
      <c r="A30" s="4"/>
      <c r="B30" s="20"/>
    </row>
    <row r="31" spans="1:2" x14ac:dyDescent="0.25">
      <c r="A31" s="1" t="s">
        <v>21</v>
      </c>
      <c r="B31" s="21"/>
    </row>
    <row r="32" spans="1:2" x14ac:dyDescent="0.25">
      <c r="A32" s="1"/>
      <c r="B32" s="17"/>
    </row>
    <row r="33" spans="1:2" x14ac:dyDescent="0.25">
      <c r="A33" s="1"/>
      <c r="B33" s="17"/>
    </row>
    <row r="34" spans="1:2" x14ac:dyDescent="0.25">
      <c r="A34" s="1"/>
      <c r="B34" s="17"/>
    </row>
    <row r="35" spans="1:2" x14ac:dyDescent="0.25">
      <c r="A35" s="1"/>
      <c r="B35" s="1"/>
    </row>
    <row r="36" spans="1:2" ht="15.75" thickBot="1" x14ac:dyDescent="0.3">
      <c r="A36" s="2"/>
      <c r="B36" s="2"/>
    </row>
    <row r="37" spans="1:2" ht="15.75" thickBot="1" x14ac:dyDescent="0.3">
      <c r="A37" s="3" t="s">
        <v>22</v>
      </c>
      <c r="B37" s="12">
        <f t="shared" ref="B37" si="2">SUM(B32:B36)</f>
        <v>0</v>
      </c>
    </row>
    <row r="38" spans="1:2" x14ac:dyDescent="0.25">
      <c r="A38" s="4"/>
      <c r="B38" s="10"/>
    </row>
    <row r="39" spans="1:2" x14ac:dyDescent="0.25">
      <c r="A39" s="1" t="s">
        <v>23</v>
      </c>
      <c r="B39" s="21"/>
    </row>
    <row r="40" spans="1:2" x14ac:dyDescent="0.25">
      <c r="A40" s="16" t="s">
        <v>24</v>
      </c>
      <c r="B40" s="13">
        <v>533.32000000000005</v>
      </c>
    </row>
    <row r="41" spans="1:2" x14ac:dyDescent="0.25">
      <c r="A41" s="16" t="s">
        <v>25</v>
      </c>
      <c r="B41" s="13">
        <v>80.89</v>
      </c>
    </row>
    <row r="42" spans="1:2" x14ac:dyDescent="0.25">
      <c r="A42" s="16" t="s">
        <v>26</v>
      </c>
      <c r="B42" s="13">
        <v>468.45</v>
      </c>
    </row>
    <row r="43" spans="1:2" x14ac:dyDescent="0.25">
      <c r="A43" s="1" t="s">
        <v>27</v>
      </c>
      <c r="B43" s="22">
        <v>49.93</v>
      </c>
    </row>
    <row r="44" spans="1:2" x14ac:dyDescent="0.25">
      <c r="A44" s="1" t="s">
        <v>28</v>
      </c>
      <c r="B44" s="23">
        <v>40.03</v>
      </c>
    </row>
    <row r="45" spans="1:2" x14ac:dyDescent="0.25">
      <c r="A45" s="1" t="s">
        <v>29</v>
      </c>
      <c r="B45" s="23">
        <v>43.33</v>
      </c>
    </row>
    <row r="46" spans="1:2" x14ac:dyDescent="0.25">
      <c r="A46" s="1" t="s">
        <v>30</v>
      </c>
      <c r="B46" s="23">
        <v>350</v>
      </c>
    </row>
    <row r="47" spans="1:2" x14ac:dyDescent="0.25">
      <c r="A47" s="1" t="s">
        <v>31</v>
      </c>
      <c r="B47" s="23">
        <v>-3.5</v>
      </c>
    </row>
    <row r="48" spans="1:2" x14ac:dyDescent="0.25">
      <c r="A48" s="1" t="s">
        <v>18</v>
      </c>
      <c r="B48" s="23"/>
    </row>
    <row r="49" spans="1:2" x14ac:dyDescent="0.25">
      <c r="A49" s="1" t="s">
        <v>31</v>
      </c>
      <c r="B49" s="23">
        <v>-394.45</v>
      </c>
    </row>
    <row r="50" spans="1:2" x14ac:dyDescent="0.25">
      <c r="A50" s="2" t="s">
        <v>17</v>
      </c>
      <c r="B50" s="24">
        <v>1700</v>
      </c>
    </row>
    <row r="51" spans="1:2" x14ac:dyDescent="0.25">
      <c r="A51" s="2" t="s">
        <v>31</v>
      </c>
      <c r="B51" s="24">
        <v>-228</v>
      </c>
    </row>
    <row r="52" spans="1:2" x14ac:dyDescent="0.25">
      <c r="A52" s="2" t="s">
        <v>32</v>
      </c>
      <c r="B52" s="24">
        <v>300</v>
      </c>
    </row>
    <row r="53" spans="1:2" x14ac:dyDescent="0.25">
      <c r="A53" s="2" t="s">
        <v>42</v>
      </c>
      <c r="B53" s="25">
        <v>1335.01</v>
      </c>
    </row>
    <row r="54" spans="1:2" x14ac:dyDescent="0.25">
      <c r="A54" s="2" t="s">
        <v>42</v>
      </c>
      <c r="B54" s="25">
        <v>350</v>
      </c>
    </row>
    <row r="55" spans="1:2" x14ac:dyDescent="0.25">
      <c r="A55" s="2" t="s">
        <v>42</v>
      </c>
      <c r="B55" s="25">
        <v>2300</v>
      </c>
    </row>
    <row r="56" spans="1:2" x14ac:dyDescent="0.25">
      <c r="A56" s="2" t="s">
        <v>43</v>
      </c>
      <c r="B56" s="25">
        <v>1914</v>
      </c>
    </row>
    <row r="57" spans="1:2" x14ac:dyDescent="0.25">
      <c r="A57" s="2" t="s">
        <v>33</v>
      </c>
      <c r="B57" s="24">
        <v>120</v>
      </c>
    </row>
    <row r="58" spans="1:2" x14ac:dyDescent="0.25">
      <c r="A58" s="2" t="s">
        <v>34</v>
      </c>
      <c r="B58" s="24">
        <v>811.2</v>
      </c>
    </row>
    <row r="59" spans="1:2" x14ac:dyDescent="0.25">
      <c r="A59" s="2" t="s">
        <v>35</v>
      </c>
      <c r="B59" s="24">
        <v>225</v>
      </c>
    </row>
    <row r="60" spans="1:2" x14ac:dyDescent="0.25">
      <c r="A60" s="2" t="s">
        <v>36</v>
      </c>
      <c r="B60" s="24">
        <v>500</v>
      </c>
    </row>
    <row r="61" spans="1:2" x14ac:dyDescent="0.25">
      <c r="A61" s="2" t="s">
        <v>37</v>
      </c>
      <c r="B61" s="24">
        <v>30</v>
      </c>
    </row>
    <row r="62" spans="1:2" x14ac:dyDescent="0.25">
      <c r="A62" s="2"/>
      <c r="B62" s="24"/>
    </row>
    <row r="63" spans="1:2" ht="15.75" thickBot="1" x14ac:dyDescent="0.3">
      <c r="A63" s="2"/>
      <c r="B63" s="2"/>
    </row>
    <row r="64" spans="1:2" ht="15.75" thickBot="1" x14ac:dyDescent="0.3">
      <c r="A64" s="3" t="s">
        <v>38</v>
      </c>
      <c r="B64" s="12">
        <f>SUM(B40:B63)</f>
        <v>10525.210000000001</v>
      </c>
    </row>
    <row r="65" spans="1:2" x14ac:dyDescent="0.25">
      <c r="A65" s="4"/>
      <c r="B65" s="10"/>
    </row>
    <row r="66" spans="1:2" x14ac:dyDescent="0.25">
      <c r="A66" s="1"/>
      <c r="B66" s="1"/>
    </row>
    <row r="67" spans="1:2" x14ac:dyDescent="0.25">
      <c r="A67" s="1" t="s">
        <v>39</v>
      </c>
      <c r="B67" s="26"/>
    </row>
    <row r="68" spans="1:2" x14ac:dyDescent="0.25">
      <c r="A68" s="1"/>
      <c r="B68" s="10"/>
    </row>
    <row r="69" spans="1:2" x14ac:dyDescent="0.25">
      <c r="A69" s="2"/>
      <c r="B69" s="2"/>
    </row>
    <row r="70" spans="1:2" ht="15.75" thickBot="1" x14ac:dyDescent="0.3">
      <c r="A70" s="2"/>
      <c r="B70" s="2"/>
    </row>
    <row r="71" spans="1:2" ht="15.75" thickBot="1" x14ac:dyDescent="0.3">
      <c r="A71" s="3" t="s">
        <v>40</v>
      </c>
      <c r="B71" s="12">
        <f>SUM(B68:B70)</f>
        <v>0</v>
      </c>
    </row>
    <row r="72" spans="1:2" x14ac:dyDescent="0.25">
      <c r="A72" s="9"/>
      <c r="B72" s="15"/>
    </row>
    <row r="73" spans="1:2" ht="15.75" x14ac:dyDescent="0.25">
      <c r="A73" s="27"/>
      <c r="B73" s="1"/>
    </row>
    <row r="74" spans="1:2" ht="16.5" thickBot="1" x14ac:dyDescent="0.3">
      <c r="A74" s="28" t="s">
        <v>41</v>
      </c>
      <c r="B74" s="29">
        <f>SUM(B9+B16+B22+B29+B37+B64+B71)</f>
        <v>58686.420000000006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2018-04-11T16:32:50Z</dcterms:created>
  <dcterms:modified xsi:type="dcterms:W3CDTF">2018-04-11T16:35:55Z</dcterms:modified>
</cp:coreProperties>
</file>